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ggroup-my.sharepoint.com/personal/emma_kajander_fcg_fi/Documents/Desktop/EHYT/"/>
    </mc:Choice>
  </mc:AlternateContent>
  <xr:revisionPtr revIDLastSave="0" documentId="8_{72A88730-3BA7-49D4-A213-D63D5BA4A4DF}" xr6:coauthVersionLast="47" xr6:coauthVersionMax="47" xr10:uidLastSave="{00000000-0000-0000-0000-000000000000}"/>
  <bookViews>
    <workbookView xWindow="-120" yWindow="-120" windowWidth="29040" windowHeight="15840" xr2:uid="{5B1ABAA3-F6C5-4EFD-87B9-D5D69085090E}"/>
  </bookViews>
  <sheets>
    <sheet name="Taul1" sheetId="1" r:id="rId1"/>
  </sheets>
  <definedNames>
    <definedName name="_xlnm._FilterDatabase" localSheetId="0" hidden="1">Taul1!$B$7:$L$7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I31" i="1"/>
  <c r="I8" i="1"/>
  <c r="I15" i="1"/>
  <c r="I27" i="1"/>
  <c r="I23" i="1"/>
  <c r="I29" i="1"/>
  <c r="I9" i="1"/>
  <c r="I21" i="1"/>
  <c r="I11" i="1"/>
  <c r="I12" i="1"/>
  <c r="I17" i="1"/>
  <c r="I19" i="1"/>
  <c r="I24" i="1"/>
  <c r="I14" i="1"/>
  <c r="I26" i="1"/>
  <c r="I13" i="1"/>
  <c r="I18" i="1"/>
  <c r="I25" i="1"/>
  <c r="I10" i="1"/>
  <c r="I16" i="1"/>
  <c r="I28" i="1"/>
  <c r="I20" i="1"/>
  <c r="I22" i="1"/>
  <c r="I30" i="1"/>
  <c r="G14" i="1"/>
  <c r="G26" i="1"/>
  <c r="G13" i="1"/>
  <c r="G18" i="1"/>
  <c r="G25" i="1"/>
  <c r="G10" i="1"/>
  <c r="G16" i="1"/>
  <c r="G28" i="1"/>
  <c r="G20" i="1"/>
  <c r="G22" i="1"/>
  <c r="G8" i="1"/>
  <c r="G15" i="1"/>
  <c r="G27" i="1"/>
  <c r="G23" i="1"/>
  <c r="G29" i="1"/>
  <c r="G9" i="1"/>
  <c r="G21" i="1"/>
  <c r="G11" i="1"/>
  <c r="G12" i="1"/>
  <c r="G17" i="1"/>
  <c r="G19" i="1"/>
  <c r="G24" i="1"/>
  <c r="G30" i="1"/>
  <c r="E14" i="1"/>
  <c r="E26" i="1"/>
  <c r="E13" i="1"/>
  <c r="H13" i="1" s="1"/>
  <c r="E18" i="1"/>
  <c r="E25" i="1"/>
  <c r="E10" i="1"/>
  <c r="E16" i="1"/>
  <c r="E28" i="1"/>
  <c r="E20" i="1"/>
  <c r="E22" i="1"/>
  <c r="E8" i="1"/>
  <c r="E15" i="1"/>
  <c r="E27" i="1"/>
  <c r="E23" i="1"/>
  <c r="E29" i="1"/>
  <c r="E9" i="1"/>
  <c r="E21" i="1"/>
  <c r="E11" i="1"/>
  <c r="E17" i="1"/>
  <c r="E19" i="1"/>
  <c r="E24" i="1"/>
  <c r="E30" i="1"/>
  <c r="H14" i="1"/>
  <c r="H26" i="1"/>
  <c r="H10" i="1"/>
  <c r="H16" i="1"/>
  <c r="H20" i="1"/>
  <c r="H22" i="1"/>
  <c r="H8" i="1"/>
  <c r="H29" i="1"/>
  <c r="H21" i="1"/>
  <c r="H11" i="1"/>
  <c r="H12" i="1"/>
  <c r="H17" i="1"/>
  <c r="H30" i="1"/>
  <c r="E31" i="1" l="1"/>
  <c r="H24" i="1"/>
  <c r="H19" i="1"/>
  <c r="H23" i="1"/>
  <c r="H27" i="1"/>
  <c r="H15" i="1"/>
  <c r="H25" i="1"/>
  <c r="H18" i="1"/>
  <c r="G31" i="1"/>
  <c r="H9" i="1"/>
  <c r="H28" i="1"/>
  <c r="H31" i="1"/>
</calcChain>
</file>

<file path=xl/sharedStrings.xml><?xml version="1.0" encoding="utf-8"?>
<sst xmlns="http://schemas.openxmlformats.org/spreadsheetml/2006/main" count="39" uniqueCount="32">
  <si>
    <t>PYLL-indeksi*</t>
  </si>
  <si>
    <t>Menetetyt elinvuodet/vuosi</t>
  </si>
  <si>
    <t>Hyvinvointialue</t>
  </si>
  <si>
    <t>Asukasluku</t>
  </si>
  <si>
    <t>suorat alkoholikuolemat</t>
  </si>
  <si>
    <t>epäsuorat alkoholikuolemat</t>
  </si>
  <si>
    <t>alkoholi yhteensä</t>
  </si>
  <si>
    <t>Kymenlaakso</t>
  </si>
  <si>
    <t>Pohjois-Karjala</t>
  </si>
  <si>
    <t>Kainuu</t>
  </si>
  <si>
    <t>Pohjois-Savo</t>
  </si>
  <si>
    <t>Päijät-Häme</t>
  </si>
  <si>
    <t>Etelä-Savo</t>
  </si>
  <si>
    <t>Etelä-Karjala</t>
  </si>
  <si>
    <t>Lappi</t>
  </si>
  <si>
    <t>Kanta-Häme</t>
  </si>
  <si>
    <t>Satakunta</t>
  </si>
  <si>
    <t>Helsinki</t>
  </si>
  <si>
    <t>Vantaa-Kerava</t>
  </si>
  <si>
    <t>Keski-Suomi</t>
  </si>
  <si>
    <t>Pohjois-Pohjanmaa</t>
  </si>
  <si>
    <t>Keski-Uusimaa</t>
  </si>
  <si>
    <t>Pirkanmaa</t>
  </si>
  <si>
    <t>Varsinais-Suomi</t>
  </si>
  <si>
    <t>Itä-Uusimaa</t>
  </si>
  <si>
    <t>Etelä-Pohjanmaa</t>
  </si>
  <si>
    <t>Länsi-Uusimaa</t>
  </si>
  <si>
    <t>Keski-Pohjanmaa</t>
  </si>
  <si>
    <t>Pohjanmaa</t>
  </si>
  <si>
    <t>Ahvenanmaa</t>
  </si>
  <si>
    <t>YHTEENSÄ</t>
  </si>
  <si>
    <t>* menetetyt elivuodet/100 000 asukasta/vuosi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</si>
</sst>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\ _€_-;_-@_-"/>
    <numFmt numFmtId="166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2" applyFont="1" applyFill="1" applyAlignment="1">
      <alignment horizontal="left" vertical="center" wrapText="1" indent="1"/>
    </xf>
    <xf numFmtId="165" fontId="5" fillId="0" borderId="0" xfId="0" applyNumberFormat="1" applyFont="1" applyAlignment="1">
      <alignment horizontal="center"/>
    </xf>
    <xf numFmtId="0" fontId="6" fillId="0" borderId="0" xfId="2" applyFont="1" applyFill="1" applyAlignment="1">
      <alignment horizontal="left" vertical="center" wrapText="1" indent="1"/>
    </xf>
    <xf numFmtId="164" fontId="3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center" vertical="top"/>
    </xf>
    <xf numFmtId="164" fontId="0" fillId="0" borderId="0" xfId="1" applyNumberFormat="1" applyFont="1" applyAlignment="1">
      <alignment horizontal="center" vertical="top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166" fontId="5" fillId="0" borderId="0" xfId="0" applyNumberFormat="1" applyFont="1" applyAlignment="1">
      <alignment horizontal="right"/>
    </xf>
    <xf numFmtId="166" fontId="0" fillId="0" borderId="0" xfId="0" applyNumberFormat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</cellXfs>
  <cellStyles count="29">
    <cellStyle name="Neutraali" xfId="2" builtinId="28"/>
    <cellStyle name="Normaali" xfId="0" builtinId="0"/>
    <cellStyle name="Pilkku" xfId="1" builtinId="3"/>
    <cellStyle name="Pilkku 2" xfId="3" xr:uid="{EBA1D66D-7FA3-42EE-A08F-D4AF6B185085}"/>
    <cellStyle name="Pilkku 2 2" xfId="6" xr:uid="{B3DE5147-5E2F-4907-ADE6-AF3BABFC6F6D}"/>
    <cellStyle name="Pilkku 2 2 2" xfId="18" xr:uid="{C784B2AA-819B-4791-A494-FB9DFE544194}"/>
    <cellStyle name="Pilkku 2 2 3" xfId="24" xr:uid="{32598F6D-B0FE-4353-A35A-D7826C04BBF2}"/>
    <cellStyle name="Pilkku 2 2 4" xfId="12" xr:uid="{FE5C2015-FFA1-4DA4-A0D7-14ED0956344E}"/>
    <cellStyle name="Pilkku 2 3" xfId="15" xr:uid="{EA5DF247-44A9-4C35-9B67-87C1ED29DAA0}"/>
    <cellStyle name="Pilkku 2 3 2" xfId="27" xr:uid="{91744DA2-24F0-4AA8-8FBA-EE640EF37C70}"/>
    <cellStyle name="Pilkku 2 4" xfId="21" xr:uid="{176029F5-DB58-4A97-AA7C-0E4CF3D42355}"/>
    <cellStyle name="Pilkku 2 5" xfId="9" xr:uid="{C2724B92-4922-4255-82BD-2D4DC0304E39}"/>
    <cellStyle name="Pilkku 3" xfId="4" xr:uid="{12276B1C-D737-4B73-A047-94F9AFF99C75}"/>
    <cellStyle name="Pilkku 3 2" xfId="7" xr:uid="{28E1BE52-345C-43A2-A49D-FBA7A5A16A71}"/>
    <cellStyle name="Pilkku 3 2 2" xfId="19" xr:uid="{54F83759-8226-4B88-9536-7EF1D1899CDB}"/>
    <cellStyle name="Pilkku 3 2 3" xfId="25" xr:uid="{5F9E3745-4D55-43A1-95E9-1292BBE04E3A}"/>
    <cellStyle name="Pilkku 3 2 4" xfId="13" xr:uid="{A5000D00-A019-4B5B-97E8-4C33C4E1504B}"/>
    <cellStyle name="Pilkku 3 3" xfId="16" xr:uid="{892FEFA7-DDB3-4F1E-B5E1-6D0B69ECAB86}"/>
    <cellStyle name="Pilkku 3 3 2" xfId="28" xr:uid="{F4D5B5B7-A03D-4984-BC93-B6E8B7EC5EFD}"/>
    <cellStyle name="Pilkku 3 4" xfId="22" xr:uid="{C10617E2-BD93-4C4F-B213-04DF11252257}"/>
    <cellStyle name="Pilkku 3 5" xfId="10" xr:uid="{44177BBB-871A-41AA-9224-ED485BA698FA}"/>
    <cellStyle name="Pilkku 4" xfId="5" xr:uid="{D4CB8581-E54F-4A62-BF9A-CF77B8F93986}"/>
    <cellStyle name="Pilkku 4 2" xfId="17" xr:uid="{3559F251-804B-4032-A934-BBAC1464B743}"/>
    <cellStyle name="Pilkku 4 3" xfId="23" xr:uid="{0CC856FC-3891-4B73-8BA9-82D9B3F4F300}"/>
    <cellStyle name="Pilkku 4 4" xfId="11" xr:uid="{8CD06B91-4E38-4053-B7E5-B5209D18B8A9}"/>
    <cellStyle name="Pilkku 5" xfId="14" xr:uid="{EBB16B3C-8451-493B-83BF-9AE50372DD83}"/>
    <cellStyle name="Pilkku 5 2" xfId="26" xr:uid="{E9DD18F8-2E54-4F86-B577-6A8F7A059B44}"/>
    <cellStyle name="Pilkku 6" xfId="20" xr:uid="{8E1450CA-4E0F-471C-94CD-6015A59AE0E6}"/>
    <cellStyle name="Pilkku 7" xfId="8" xr:uid="{5E2D59A5-27B5-47EE-9180-813BD1FEB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.wikipedia.org/wiki/Etel%C3%A4-Pohjanmaan_hyvinvointialue" TargetMode="External"/><Relationship Id="rId13" Type="http://schemas.openxmlformats.org/officeDocument/2006/relationships/hyperlink" Target="https://fi.wikipedia.org/wiki/Varsinais-Suomen_hyvinvointialue" TargetMode="External"/><Relationship Id="rId18" Type="http://schemas.openxmlformats.org/officeDocument/2006/relationships/hyperlink" Target="https://fi.wikipedia.org/wiki/Kymenlaakson_hyvinvointialue" TargetMode="External"/><Relationship Id="rId3" Type="http://schemas.openxmlformats.org/officeDocument/2006/relationships/hyperlink" Target="https://fi.wikipedia.org/wiki/Keski-Pohjanmaan_hyvinvointialue" TargetMode="External"/><Relationship Id="rId7" Type="http://schemas.openxmlformats.org/officeDocument/2006/relationships/hyperlink" Target="https://fi.wikipedia.org/wiki/Etel%C3%A4-Savon_hyvinvointialue" TargetMode="External"/><Relationship Id="rId12" Type="http://schemas.openxmlformats.org/officeDocument/2006/relationships/hyperlink" Target="https://fi.wikipedia.org/wiki/Satakunnan_hyvinvointialue" TargetMode="External"/><Relationship Id="rId17" Type="http://schemas.openxmlformats.org/officeDocument/2006/relationships/hyperlink" Target="https://fi.wikipedia.org/wiki/P%C3%A4ij%C3%A4t-H%C3%A4meen_hyvinvointialue" TargetMode="External"/><Relationship Id="rId2" Type="http://schemas.openxmlformats.org/officeDocument/2006/relationships/hyperlink" Target="https://fi.wikipedia.org/wiki/Kainuun_hyvinvointialue" TargetMode="External"/><Relationship Id="rId16" Type="http://schemas.openxmlformats.org/officeDocument/2006/relationships/hyperlink" Target="https://fi.wikipedia.org/wiki/It%C3%A4-Uudenmaan_hyvinvointialue" TargetMode="External"/><Relationship Id="rId20" Type="http://schemas.openxmlformats.org/officeDocument/2006/relationships/hyperlink" Target="https://fi.wikipedia.org/wiki/Vantaan_ja_Keravan_hyvinvointialue" TargetMode="External"/><Relationship Id="rId1" Type="http://schemas.openxmlformats.org/officeDocument/2006/relationships/hyperlink" Target="https://fi.wikipedia.org/wiki/Pohjois-Pohjanmaan_hyvinvointialue" TargetMode="External"/><Relationship Id="rId6" Type="http://schemas.openxmlformats.org/officeDocument/2006/relationships/hyperlink" Target="https://fi.wikipedia.org/wiki/Pohjois-Karjalan_hyvinvointialue" TargetMode="External"/><Relationship Id="rId11" Type="http://schemas.openxmlformats.org/officeDocument/2006/relationships/hyperlink" Target="https://fi.wikipedia.org/wiki/Pohjanmaan_hyvinvointialue" TargetMode="External"/><Relationship Id="rId5" Type="http://schemas.openxmlformats.org/officeDocument/2006/relationships/hyperlink" Target="https://fi.wikipedia.org/wiki/Pohjois-Savon_hyvinvointialue" TargetMode="External"/><Relationship Id="rId15" Type="http://schemas.openxmlformats.org/officeDocument/2006/relationships/hyperlink" Target="https://fi.wikipedia.org/wiki/Keski-Uudenmaan_hyvinvointialue" TargetMode="External"/><Relationship Id="rId10" Type="http://schemas.openxmlformats.org/officeDocument/2006/relationships/hyperlink" Target="https://fi.wikipedia.org/wiki/Kanta-H%C3%A4meen_hyvinvointialue" TargetMode="External"/><Relationship Id="rId19" Type="http://schemas.openxmlformats.org/officeDocument/2006/relationships/hyperlink" Target="https://fi.wikipedia.org/wiki/Etel%C3%A4-Karjalan_hyvinvointialue" TargetMode="External"/><Relationship Id="rId4" Type="http://schemas.openxmlformats.org/officeDocument/2006/relationships/hyperlink" Target="https://fi.wikipedia.org/wiki/Keski-Suomen_hyvinvointialue" TargetMode="External"/><Relationship Id="rId9" Type="http://schemas.openxmlformats.org/officeDocument/2006/relationships/hyperlink" Target="https://fi.wikipedia.org/wiki/Pirkanmaan_hyvinvointialue" TargetMode="External"/><Relationship Id="rId14" Type="http://schemas.openxmlformats.org/officeDocument/2006/relationships/hyperlink" Target="https://fi.wikipedia.org/wiki/L%C3%A4nsi-Uudenmaan_hyvinvointial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C9256-F9B9-4A04-9142-6E2291EF64C2}">
  <dimension ref="B6:L58"/>
  <sheetViews>
    <sheetView tabSelected="1" topLeftCell="A3" workbookViewId="0">
      <selection activeCell="A7" sqref="A6:XFD7"/>
    </sheetView>
  </sheetViews>
  <sheetFormatPr defaultRowHeight="15"/>
  <cols>
    <col min="2" max="2" width="24" customWidth="1"/>
    <col min="3" max="3" width="12.85546875" customWidth="1"/>
    <col min="4" max="4" width="22.42578125" customWidth="1"/>
    <col min="5" max="5" width="26.140625" customWidth="1"/>
    <col min="6" max="6" width="25.85546875" bestFit="1" customWidth="1"/>
    <col min="7" max="7" width="26.7109375" customWidth="1"/>
    <col min="8" max="8" width="26.140625" customWidth="1"/>
    <col min="9" max="9" width="13" bestFit="1" customWidth="1"/>
  </cols>
  <sheetData>
    <row r="6" spans="2:9" s="21" customFormat="1" ht="15" customHeight="1">
      <c r="D6" s="22" t="s">
        <v>0</v>
      </c>
      <c r="E6" s="22" t="s">
        <v>1</v>
      </c>
      <c r="F6" s="22" t="s">
        <v>0</v>
      </c>
      <c r="G6" s="22" t="s">
        <v>1</v>
      </c>
      <c r="H6" s="22" t="s">
        <v>1</v>
      </c>
      <c r="I6" s="22" t="s">
        <v>0</v>
      </c>
    </row>
    <row r="7" spans="2:9" s="21" customFormat="1" ht="15" customHeight="1">
      <c r="B7" s="23" t="s">
        <v>2</v>
      </c>
      <c r="C7" s="21" t="s">
        <v>3</v>
      </c>
      <c r="D7" s="22" t="s">
        <v>4</v>
      </c>
      <c r="E7" s="22" t="s">
        <v>4</v>
      </c>
      <c r="F7" s="22" t="s">
        <v>5</v>
      </c>
      <c r="G7" s="22" t="s">
        <v>5</v>
      </c>
      <c r="H7" s="22" t="s">
        <v>6</v>
      </c>
      <c r="I7" s="22" t="s">
        <v>6</v>
      </c>
    </row>
    <row r="8" spans="2:9" ht="15" customHeight="1">
      <c r="B8" s="1" t="s">
        <v>7</v>
      </c>
      <c r="C8" s="9">
        <v>162102</v>
      </c>
      <c r="D8" s="17">
        <v>609</v>
      </c>
      <c r="E8" s="18">
        <f>C8/100000*D8</f>
        <v>987.20117999999991</v>
      </c>
      <c r="F8" s="17">
        <v>275.23700000000002</v>
      </c>
      <c r="G8" s="19">
        <f>C8/100000*F8</f>
        <v>446.16468173999999</v>
      </c>
      <c r="H8" s="20">
        <f>E8+G8</f>
        <v>1433.3658617399999</v>
      </c>
      <c r="I8" s="18">
        <f>D8+F8</f>
        <v>884.23700000000008</v>
      </c>
    </row>
    <row r="9" spans="2:9" ht="15" customHeight="1">
      <c r="B9" s="1" t="s">
        <v>8</v>
      </c>
      <c r="C9" s="9">
        <v>163409</v>
      </c>
      <c r="D9" s="17">
        <v>559</v>
      </c>
      <c r="E9" s="18">
        <f>C9/100000*D9</f>
        <v>913.45631000000003</v>
      </c>
      <c r="F9" s="17">
        <v>249.53799999999998</v>
      </c>
      <c r="G9" s="19">
        <f>C9/100000*F9</f>
        <v>407.76755041999996</v>
      </c>
      <c r="H9" s="20">
        <f>E9+G9</f>
        <v>1321.2238604199999</v>
      </c>
      <c r="I9" s="18">
        <f>D9+F9</f>
        <v>808.53800000000001</v>
      </c>
    </row>
    <row r="10" spans="2:9" ht="15" customHeight="1">
      <c r="B10" s="1" t="s">
        <v>9</v>
      </c>
      <c r="C10" s="9">
        <v>71460</v>
      </c>
      <c r="D10" s="17">
        <v>498</v>
      </c>
      <c r="E10" s="18">
        <f>C10/100000*D10</f>
        <v>355.87080000000003</v>
      </c>
      <c r="F10" s="17">
        <v>306.85699999999997</v>
      </c>
      <c r="G10" s="19">
        <f>C10/100000*F10</f>
        <v>219.28001219999999</v>
      </c>
      <c r="H10" s="20">
        <f>E10+G10</f>
        <v>575.15081220000002</v>
      </c>
      <c r="I10" s="18">
        <f>D10+F10</f>
        <v>804.85699999999997</v>
      </c>
    </row>
    <row r="11" spans="2:9" ht="15" customHeight="1">
      <c r="B11" s="1" t="s">
        <v>10</v>
      </c>
      <c r="C11" s="10">
        <v>248314</v>
      </c>
      <c r="D11" s="17">
        <v>549</v>
      </c>
      <c r="E11" s="18">
        <f>C11/100000*D11</f>
        <v>1363.24386</v>
      </c>
      <c r="F11" s="17">
        <v>251.54799999999997</v>
      </c>
      <c r="G11" s="19">
        <f>C11/100000*F11</f>
        <v>624.62890071999993</v>
      </c>
      <c r="H11" s="20">
        <f>E11+G11</f>
        <v>1987.8727607199999</v>
      </c>
      <c r="I11" s="18">
        <f>D11+F11</f>
        <v>800.548</v>
      </c>
    </row>
    <row r="12" spans="2:9" ht="15" customHeight="1">
      <c r="B12" s="1" t="s">
        <v>11</v>
      </c>
      <c r="C12" s="10">
        <v>205448</v>
      </c>
      <c r="D12" s="17">
        <v>551</v>
      </c>
      <c r="E12" s="18">
        <f>C12/100000*D12</f>
        <v>1132.01848</v>
      </c>
      <c r="F12" s="17">
        <v>249.386</v>
      </c>
      <c r="G12" s="19">
        <f>C12/100000*F12</f>
        <v>512.35854927999992</v>
      </c>
      <c r="H12" s="20">
        <f>E12+G12</f>
        <v>1644.37702928</v>
      </c>
      <c r="I12" s="18">
        <f>D12+F12</f>
        <v>800.38599999999997</v>
      </c>
    </row>
    <row r="13" spans="2:9" ht="15" customHeight="1">
      <c r="B13" s="1" t="s">
        <v>12</v>
      </c>
      <c r="C13" s="10">
        <v>132195</v>
      </c>
      <c r="D13" s="17">
        <v>464</v>
      </c>
      <c r="E13" s="18">
        <f>C13/100000*D13</f>
        <v>613.38479999999993</v>
      </c>
      <c r="F13" s="17">
        <v>311.428</v>
      </c>
      <c r="G13" s="19">
        <f>C13/100000*F13</f>
        <v>411.69224459999998</v>
      </c>
      <c r="H13" s="20">
        <f>E13+G13</f>
        <v>1025.0770445999999</v>
      </c>
      <c r="I13" s="18">
        <f>D13+F13</f>
        <v>775.428</v>
      </c>
    </row>
    <row r="14" spans="2:9" ht="15" customHeight="1">
      <c r="B14" s="1" t="s">
        <v>13</v>
      </c>
      <c r="C14" s="10">
        <v>126514</v>
      </c>
      <c r="D14" s="17">
        <v>519</v>
      </c>
      <c r="E14" s="18">
        <f>C14/100000*D14</f>
        <v>656.60766000000001</v>
      </c>
      <c r="F14" s="17">
        <v>234.36500000000001</v>
      </c>
      <c r="G14" s="19">
        <f>C14/100000*F14</f>
        <v>296.5045361</v>
      </c>
      <c r="H14" s="20">
        <f>E14+G14</f>
        <v>953.11219610000001</v>
      </c>
      <c r="I14" s="18">
        <f>D14+F14</f>
        <v>753.36500000000001</v>
      </c>
    </row>
    <row r="15" spans="2:9" ht="15" customHeight="1">
      <c r="B15" s="1" t="s">
        <v>14</v>
      </c>
      <c r="C15" s="9">
        <v>176580</v>
      </c>
      <c r="D15" s="17">
        <v>410</v>
      </c>
      <c r="E15" s="18">
        <f>C15/100000*D15</f>
        <v>723.97800000000007</v>
      </c>
      <c r="F15" s="17">
        <v>313.74099999999999</v>
      </c>
      <c r="G15" s="19">
        <f>C15/100000*F15</f>
        <v>554.00385779999999</v>
      </c>
      <c r="H15" s="20">
        <f>E15+G15</f>
        <v>1277.9818577999999</v>
      </c>
      <c r="I15" s="18">
        <f>D15+F15</f>
        <v>723.74099999999999</v>
      </c>
    </row>
    <row r="16" spans="2:9" ht="15" customHeight="1">
      <c r="B16" s="1" t="s">
        <v>15</v>
      </c>
      <c r="C16" s="9">
        <v>170395</v>
      </c>
      <c r="D16" s="17">
        <v>462</v>
      </c>
      <c r="E16" s="18">
        <f>C16/100000*D16</f>
        <v>787.22490000000005</v>
      </c>
      <c r="F16" s="17">
        <v>260.44900000000001</v>
      </c>
      <c r="G16" s="19">
        <f>C16/100000*F16</f>
        <v>443.79207355000005</v>
      </c>
      <c r="H16" s="20">
        <f>E16+G16</f>
        <v>1231.0169735500001</v>
      </c>
      <c r="I16" s="18">
        <f>D16+F16</f>
        <v>722.44900000000007</v>
      </c>
    </row>
    <row r="17" spans="2:12" ht="15" customHeight="1">
      <c r="B17" s="1" t="s">
        <v>16</v>
      </c>
      <c r="C17" s="9">
        <v>214849</v>
      </c>
      <c r="D17" s="17">
        <v>481</v>
      </c>
      <c r="E17" s="18">
        <f>C17/100000*D17</f>
        <v>1033.4236899999999</v>
      </c>
      <c r="F17" s="17">
        <v>237.346</v>
      </c>
      <c r="G17" s="19">
        <f>C17/100000*F17</f>
        <v>509.93550753999995</v>
      </c>
      <c r="H17" s="20">
        <f>E17+G17</f>
        <v>1543.3591975399997</v>
      </c>
      <c r="I17" s="18">
        <f>D17+F17</f>
        <v>718.346</v>
      </c>
    </row>
    <row r="18" spans="2:12" ht="15" customHeight="1">
      <c r="B18" s="1" t="s">
        <v>17</v>
      </c>
      <c r="C18" s="10">
        <v>657689</v>
      </c>
      <c r="D18" s="17">
        <v>532</v>
      </c>
      <c r="E18" s="18">
        <f>C18/100000*D18</f>
        <v>3498.9054799999999</v>
      </c>
      <c r="F18" s="17">
        <v>182.70799999999997</v>
      </c>
      <c r="G18" s="19">
        <f>C18/100000*F18</f>
        <v>1201.6504181199998</v>
      </c>
      <c r="H18" s="20">
        <f>E18+G18</f>
        <v>4700.5558981199993</v>
      </c>
      <c r="I18" s="18">
        <f>D18+F18</f>
        <v>714.70799999999997</v>
      </c>
    </row>
    <row r="19" spans="2:12" ht="15" customHeight="1">
      <c r="B19" s="1" t="s">
        <v>18</v>
      </c>
      <c r="C19" s="9">
        <v>275387</v>
      </c>
      <c r="D19" s="17">
        <v>488</v>
      </c>
      <c r="E19" s="18">
        <f>C19/100000*D19</f>
        <v>1343.8885600000001</v>
      </c>
      <c r="F19" s="17">
        <v>201.49600000000001</v>
      </c>
      <c r="G19" s="19">
        <f>C19/100000*F19</f>
        <v>554.89378952000004</v>
      </c>
      <c r="H19" s="20">
        <f>E19+G19</f>
        <v>1898.78234952</v>
      </c>
      <c r="I19" s="18">
        <f>D19+F19</f>
        <v>689.49599999999998</v>
      </c>
    </row>
    <row r="20" spans="2:12" ht="15" customHeight="1">
      <c r="B20" s="1" t="s">
        <v>19</v>
      </c>
      <c r="C20" s="9">
        <v>272650</v>
      </c>
      <c r="D20" s="17">
        <v>426</v>
      </c>
      <c r="E20" s="18">
        <f>C20/100000*D20</f>
        <v>1161.489</v>
      </c>
      <c r="F20" s="17">
        <v>238.20699999999999</v>
      </c>
      <c r="G20" s="19">
        <f>C20/100000*F20</f>
        <v>649.4713855</v>
      </c>
      <c r="H20" s="20">
        <f>E20+G20</f>
        <v>1810.9603855</v>
      </c>
      <c r="I20" s="18">
        <f>D20+F20</f>
        <v>664.20699999999999</v>
      </c>
    </row>
    <row r="21" spans="2:12" ht="15" customHeight="1">
      <c r="B21" s="1" t="s">
        <v>20</v>
      </c>
      <c r="C21" s="10">
        <v>414717</v>
      </c>
      <c r="D21" s="17">
        <v>399</v>
      </c>
      <c r="E21" s="18">
        <f>C21/100000*D21</f>
        <v>1654.72083</v>
      </c>
      <c r="F21" s="17">
        <v>264.35899999999998</v>
      </c>
      <c r="G21" s="19">
        <f>C21/100000*F21</f>
        <v>1096.3417140299998</v>
      </c>
      <c r="H21" s="20">
        <f>E21+G21</f>
        <v>2751.06254403</v>
      </c>
      <c r="I21" s="18">
        <f>D21+F21</f>
        <v>663.35899999999992</v>
      </c>
    </row>
    <row r="22" spans="2:12" ht="15" customHeight="1">
      <c r="B22" s="1" t="s">
        <v>21</v>
      </c>
      <c r="C22" s="10">
        <v>200592</v>
      </c>
      <c r="D22" s="17">
        <v>405</v>
      </c>
      <c r="E22" s="18">
        <f>C22/100000*D22</f>
        <v>812.39760000000001</v>
      </c>
      <c r="F22" s="17">
        <v>240.92</v>
      </c>
      <c r="G22" s="19">
        <f>C22/100000*F22</f>
        <v>483.2662464</v>
      </c>
      <c r="H22" s="20">
        <f>E22+G22</f>
        <v>1295.6638464</v>
      </c>
      <c r="I22" s="18">
        <f>D22+F22</f>
        <v>645.91999999999996</v>
      </c>
    </row>
    <row r="23" spans="2:12" ht="15" customHeight="1">
      <c r="B23" s="1" t="s">
        <v>22</v>
      </c>
      <c r="C23" s="10">
        <v>525165</v>
      </c>
      <c r="D23" s="17">
        <v>423</v>
      </c>
      <c r="E23" s="18">
        <f>C23/100000*D23</f>
        <v>2221.4479499999998</v>
      </c>
      <c r="F23" s="17">
        <v>217.21299999999999</v>
      </c>
      <c r="G23" s="19">
        <f>C23/100000*F23</f>
        <v>1140.72665145</v>
      </c>
      <c r="H23" s="20">
        <f>E23+G23</f>
        <v>3362.1746014499995</v>
      </c>
      <c r="I23" s="18">
        <f>D23+F23</f>
        <v>640.21299999999997</v>
      </c>
    </row>
    <row r="24" spans="2:12" ht="15" customHeight="1">
      <c r="B24" s="1" t="s">
        <v>23</v>
      </c>
      <c r="C24" s="10">
        <v>482440</v>
      </c>
      <c r="D24" s="17">
        <v>396</v>
      </c>
      <c r="E24" s="18">
        <f>C24/100000*D24</f>
        <v>1910.4623999999999</v>
      </c>
      <c r="F24" s="17">
        <v>199.76000000000002</v>
      </c>
      <c r="G24" s="19">
        <f>C24/100000*F24</f>
        <v>963.72214400000007</v>
      </c>
      <c r="H24" s="20">
        <f>E24+G24</f>
        <v>2874.1845439999997</v>
      </c>
      <c r="I24" s="18">
        <f>D24+F24</f>
        <v>595.76</v>
      </c>
    </row>
    <row r="25" spans="2:12" ht="15" customHeight="1">
      <c r="B25" s="1" t="s">
        <v>24</v>
      </c>
      <c r="C25" s="9">
        <v>98664</v>
      </c>
      <c r="D25" s="17">
        <v>363</v>
      </c>
      <c r="E25" s="18">
        <f>C25/100000*D25</f>
        <v>358.15031999999997</v>
      </c>
      <c r="F25" s="17">
        <v>211.58299999999997</v>
      </c>
      <c r="G25" s="19">
        <f>C25/100000*F25</f>
        <v>208.75625111999997</v>
      </c>
      <c r="H25" s="20">
        <f>E25+G25</f>
        <v>566.90657111999997</v>
      </c>
      <c r="I25" s="18">
        <f>D25+F25</f>
        <v>574.58299999999997</v>
      </c>
    </row>
    <row r="26" spans="2:12" ht="15" customHeight="1">
      <c r="B26" s="1" t="s">
        <v>25</v>
      </c>
      <c r="C26" s="9">
        <v>191956</v>
      </c>
      <c r="D26" s="17">
        <v>345</v>
      </c>
      <c r="E26" s="18">
        <f>C26/100000*D26</f>
        <v>662.2482</v>
      </c>
      <c r="F26" s="17">
        <v>218.41100000000003</v>
      </c>
      <c r="G26" s="19">
        <f>C26/100000*F26</f>
        <v>419.25301916000006</v>
      </c>
      <c r="H26" s="20">
        <f>E26+G26</f>
        <v>1081.5012191600001</v>
      </c>
      <c r="I26" s="18">
        <f>D26+F26</f>
        <v>563.41100000000006</v>
      </c>
    </row>
    <row r="27" spans="2:12" ht="15" customHeight="1">
      <c r="B27" s="1" t="s">
        <v>26</v>
      </c>
      <c r="C27" s="9">
        <v>476379</v>
      </c>
      <c r="D27" s="17">
        <v>356</v>
      </c>
      <c r="E27" s="18">
        <f>C27/100000*D27</f>
        <v>1695.90924</v>
      </c>
      <c r="F27" s="17">
        <v>188.63100000000003</v>
      </c>
      <c r="G27" s="19">
        <f>C27/100000*F27</f>
        <v>898.59847149000018</v>
      </c>
      <c r="H27" s="20">
        <f>E27+G27</f>
        <v>2594.50771149</v>
      </c>
      <c r="I27" s="18">
        <f>D27+F27</f>
        <v>544.63100000000009</v>
      </c>
    </row>
    <row r="28" spans="2:12" ht="15" customHeight="1">
      <c r="B28" s="1" t="s">
        <v>27</v>
      </c>
      <c r="C28" s="10">
        <v>67952</v>
      </c>
      <c r="D28" s="17">
        <v>295</v>
      </c>
      <c r="E28" s="18">
        <f>C28/100000*D28</f>
        <v>200.45840000000001</v>
      </c>
      <c r="F28" s="17">
        <v>206.417</v>
      </c>
      <c r="G28" s="19">
        <f>C28/100000*F28</f>
        <v>140.26447984000001</v>
      </c>
      <c r="H28" s="20">
        <f>E28+G28</f>
        <v>340.72287984000002</v>
      </c>
      <c r="I28" s="18">
        <f>D28+F28</f>
        <v>501.41700000000003</v>
      </c>
    </row>
    <row r="29" spans="2:12" ht="15" customHeight="1">
      <c r="B29" s="1" t="s">
        <v>28</v>
      </c>
      <c r="C29" s="10">
        <v>175929</v>
      </c>
      <c r="D29" s="17">
        <v>240</v>
      </c>
      <c r="E29" s="18">
        <f>C29/100000*D29</f>
        <v>422.2296</v>
      </c>
      <c r="F29" s="17">
        <v>199.38200000000001</v>
      </c>
      <c r="G29" s="19">
        <f>C29/100000*F29</f>
        <v>350.77075877999999</v>
      </c>
      <c r="H29" s="20">
        <f>E29+G29</f>
        <v>773.00035877999994</v>
      </c>
      <c r="I29" s="18">
        <f>D29+F29</f>
        <v>439.38200000000001</v>
      </c>
    </row>
    <row r="30" spans="2:12" ht="15" customHeight="1">
      <c r="B30" s="1" t="s">
        <v>29</v>
      </c>
      <c r="C30" s="9">
        <v>30237</v>
      </c>
      <c r="D30" s="17">
        <v>106</v>
      </c>
      <c r="E30" s="18">
        <f>C30/100000*D30</f>
        <v>32.051220000000001</v>
      </c>
      <c r="F30" s="17">
        <v>154.70399999999998</v>
      </c>
      <c r="G30" s="19">
        <f>C30/100000*F30</f>
        <v>46.777848479999996</v>
      </c>
      <c r="H30" s="20">
        <f>E30+G30</f>
        <v>78.829068479999989</v>
      </c>
      <c r="I30" s="18">
        <f>D30+F30</f>
        <v>260.70399999999995</v>
      </c>
      <c r="L30" s="11"/>
    </row>
    <row r="31" spans="2:12" ht="15" customHeight="1">
      <c r="B31" s="3" t="s">
        <v>30</v>
      </c>
      <c r="C31" s="4"/>
      <c r="D31" s="5"/>
      <c r="E31" s="15">
        <f>SUM(E8:E30)</f>
        <v>24540.768479999995</v>
      </c>
      <c r="F31" s="6"/>
      <c r="G31" s="7">
        <f>SUM(G8:G30)</f>
        <v>12580.621091839999</v>
      </c>
      <c r="H31" s="8">
        <f>SUM(H8:H30)</f>
        <v>37121.389571839994</v>
      </c>
      <c r="I31" s="16">
        <f>D31+F31</f>
        <v>0</v>
      </c>
    </row>
    <row r="33" spans="2:7">
      <c r="B33" t="s">
        <v>31</v>
      </c>
    </row>
    <row r="36" spans="2:7">
      <c r="B36" s="1"/>
      <c r="C36" s="10"/>
      <c r="D36" s="13"/>
      <c r="E36" s="12"/>
      <c r="F36" s="14"/>
      <c r="G36" s="2"/>
    </row>
    <row r="37" spans="2:7">
      <c r="B37" s="1"/>
      <c r="C37" s="9"/>
      <c r="D37" s="13"/>
      <c r="E37" s="12"/>
      <c r="F37" s="14"/>
      <c r="G37" s="2"/>
    </row>
    <row r="38" spans="2:7">
      <c r="B38" s="1"/>
      <c r="C38" s="9"/>
      <c r="D38" s="13"/>
      <c r="E38" s="12"/>
      <c r="F38" s="14"/>
      <c r="G38" s="2"/>
    </row>
    <row r="39" spans="2:7">
      <c r="B39" s="1"/>
      <c r="C39" s="10"/>
      <c r="D39" s="13"/>
      <c r="E39" s="12"/>
      <c r="F39" s="14"/>
      <c r="G39" s="2"/>
    </row>
    <row r="40" spans="2:7">
      <c r="B40" s="1"/>
      <c r="C40" s="10"/>
      <c r="D40" s="13"/>
      <c r="E40" s="12"/>
      <c r="F40" s="14"/>
      <c r="G40" s="2"/>
    </row>
    <row r="41" spans="2:7">
      <c r="B41" s="1"/>
      <c r="C41" s="10"/>
      <c r="D41" s="13"/>
      <c r="E41" s="12"/>
      <c r="F41" s="14"/>
      <c r="G41" s="2"/>
    </row>
    <row r="42" spans="2:7">
      <c r="B42" s="1"/>
      <c r="C42" s="9"/>
      <c r="D42" s="13"/>
      <c r="E42" s="12"/>
      <c r="F42" s="14"/>
      <c r="G42" s="2"/>
    </row>
    <row r="43" spans="2:7">
      <c r="B43" s="1"/>
      <c r="C43" s="10"/>
      <c r="D43" s="13"/>
      <c r="E43" s="12"/>
      <c r="F43" s="14"/>
      <c r="G43" s="2"/>
    </row>
    <row r="44" spans="2:7">
      <c r="B44" s="1"/>
      <c r="C44" s="10"/>
      <c r="D44" s="13"/>
      <c r="E44" s="12"/>
      <c r="F44" s="14"/>
      <c r="G44" s="2"/>
    </row>
    <row r="45" spans="2:7">
      <c r="B45" s="1"/>
      <c r="C45" s="9"/>
      <c r="D45" s="13"/>
      <c r="E45" s="12"/>
      <c r="F45" s="14"/>
      <c r="G45" s="2"/>
    </row>
    <row r="46" spans="2:7">
      <c r="B46" s="1"/>
      <c r="C46" s="9"/>
      <c r="D46" s="13"/>
      <c r="E46" s="12"/>
      <c r="F46" s="14"/>
      <c r="G46" s="2"/>
    </row>
    <row r="47" spans="2:7">
      <c r="B47" s="1"/>
      <c r="C47" s="9"/>
      <c r="D47" s="13"/>
      <c r="E47" s="12"/>
      <c r="F47" s="14"/>
      <c r="G47" s="2"/>
    </row>
    <row r="48" spans="2:7">
      <c r="B48" s="1"/>
      <c r="C48" s="10"/>
      <c r="D48" s="13"/>
      <c r="E48" s="12"/>
      <c r="F48" s="14"/>
      <c r="G48" s="2"/>
    </row>
    <row r="49" spans="2:7">
      <c r="B49" s="1"/>
      <c r="C49" s="9"/>
      <c r="D49" s="13"/>
      <c r="E49" s="12"/>
      <c r="F49" s="14"/>
      <c r="G49" s="2"/>
    </row>
    <row r="50" spans="2:7">
      <c r="B50" s="1"/>
      <c r="C50" s="10"/>
      <c r="D50" s="13"/>
      <c r="E50" s="12"/>
      <c r="F50" s="14"/>
      <c r="G50" s="2"/>
    </row>
    <row r="51" spans="2:7">
      <c r="B51" s="1"/>
      <c r="C51" s="9"/>
      <c r="D51" s="13"/>
      <c r="E51" s="12"/>
      <c r="F51" s="14"/>
      <c r="G51" s="2"/>
    </row>
    <row r="52" spans="2:7">
      <c r="B52" s="1"/>
      <c r="C52" s="9"/>
      <c r="D52" s="13"/>
      <c r="E52" s="12"/>
      <c r="F52" s="14"/>
      <c r="G52" s="2"/>
    </row>
    <row r="53" spans="2:7">
      <c r="B53" s="1"/>
      <c r="C53" s="9"/>
      <c r="D53" s="13"/>
      <c r="E53" s="12"/>
      <c r="F53" s="14"/>
      <c r="G53" s="2"/>
    </row>
    <row r="54" spans="2:7">
      <c r="B54" s="1"/>
      <c r="C54" s="10"/>
      <c r="D54" s="13"/>
      <c r="E54" s="12"/>
      <c r="F54" s="14"/>
      <c r="G54" s="2"/>
    </row>
    <row r="55" spans="2:7">
      <c r="B55" s="1"/>
      <c r="C55" s="10"/>
      <c r="D55" s="13"/>
      <c r="E55" s="12"/>
      <c r="F55" s="14"/>
      <c r="G55" s="2"/>
    </row>
    <row r="56" spans="2:7">
      <c r="B56" s="1"/>
      <c r="C56" s="9"/>
      <c r="D56" s="13"/>
      <c r="E56" s="12"/>
      <c r="F56" s="14"/>
      <c r="G56" s="2"/>
    </row>
    <row r="57" spans="2:7">
      <c r="B57" s="1"/>
      <c r="C57" s="10"/>
      <c r="D57" s="13"/>
      <c r="E57" s="12"/>
      <c r="F57" s="14"/>
      <c r="G57" s="2"/>
    </row>
    <row r="58" spans="2:7">
      <c r="B58" s="1"/>
      <c r="C58" s="9"/>
      <c r="D58" s="13"/>
      <c r="E58" s="12"/>
      <c r="F58" s="14"/>
      <c r="G58" s="2"/>
    </row>
  </sheetData>
  <autoFilter ref="B7:L7" xr:uid="{95CC9256-F9B9-4A04-9142-6E2291EF64C2}">
    <sortState xmlns:xlrd2="http://schemas.microsoft.com/office/spreadsheetml/2017/richdata2" ref="B8:L31">
      <sortCondition descending="1" ref="I7"/>
    </sortState>
  </autoFilter>
  <sortState xmlns:xlrd2="http://schemas.microsoft.com/office/spreadsheetml/2017/richdata2" ref="B36:G59">
    <sortCondition descending="1" ref="B36:B59"/>
  </sortState>
  <hyperlinks>
    <hyperlink ref="B21" r:id="rId1" tooltip="Pohjois-Pohjanmaan hyvinvointialue" display="https://fi.wikipedia.org/wiki/Pohjois-Pohjanmaan_hyvinvointialue" xr:uid="{CB7B3836-4554-4C6E-AA4C-83512E52826D}"/>
    <hyperlink ref="B10" r:id="rId2" tooltip="Kainuun hyvinvointialue" display="https://fi.wikipedia.org/wiki/Kainuun_hyvinvointialue" xr:uid="{327FD489-5D67-4825-B5A4-AC8FAEDCC81A}"/>
    <hyperlink ref="B28" r:id="rId3" tooltip="Keski-Pohjanmaan hyvinvointialue" display="https://fi.wikipedia.org/wiki/Keski-Pohjanmaan_hyvinvointialue" xr:uid="{C9727CB9-8D5B-4B4A-B307-CCE62801E220}"/>
    <hyperlink ref="B20" r:id="rId4" tooltip="Keski-Suomen hyvinvointialue" display="https://fi.wikipedia.org/wiki/Keski-Suomen_hyvinvointialue" xr:uid="{61CD0AF6-4FAC-4BB4-8B87-C18471314C7B}"/>
    <hyperlink ref="B11" r:id="rId5" tooltip="Pohjois-Savon hyvinvointialue" display="https://fi.wikipedia.org/wiki/Pohjois-Savon_hyvinvointialue" xr:uid="{FC6EE322-C5A2-4A3D-ADCC-0CD27D0ABF29}"/>
    <hyperlink ref="B9" r:id="rId6" tooltip="Pohjois-Karjalan hyvinvointialue" display="https://fi.wikipedia.org/wiki/Pohjois-Karjalan_hyvinvointialue" xr:uid="{16192FEB-E867-42CF-8F94-DF79BC83EEC4}"/>
    <hyperlink ref="B13" r:id="rId7" tooltip="Etelä-Savon hyvinvointialue" display="https://fi.wikipedia.org/wiki/Etel%C3%A4-Savon_hyvinvointialue" xr:uid="{9BA90140-2C8F-4F23-BA3B-88E13923CA01}"/>
    <hyperlink ref="B26" r:id="rId8" tooltip="Etelä-Pohjanmaan hyvinvointialue" display="https://fi.wikipedia.org/wiki/Etel%C3%A4-Pohjanmaan_hyvinvointialue" xr:uid="{6C9F29CB-4C9D-4F63-90C1-A23CE6D53044}"/>
    <hyperlink ref="B23" r:id="rId9" tooltip="Pirkanmaan hyvinvointialue" display="https://fi.wikipedia.org/wiki/Pirkanmaan_hyvinvointialue" xr:uid="{345A5B1A-42F6-4995-8911-9C5A86EA76DC}"/>
    <hyperlink ref="B16" r:id="rId10" tooltip="Kanta-Hämeen hyvinvointialue" display="https://fi.wikipedia.org/wiki/Kanta-H%C3%A4meen_hyvinvointialue" xr:uid="{05EB01D8-10C6-4916-B593-C03CB49A7D07}"/>
    <hyperlink ref="B29" r:id="rId11" tooltip="Pohjanmaan hyvinvointialue" display="https://fi.wikipedia.org/wiki/Pohjanmaan_hyvinvointialue" xr:uid="{52EB8A99-84C8-41E8-BD63-4B045F3057D5}"/>
    <hyperlink ref="B17" r:id="rId12" tooltip="Satakunnan hyvinvointialue" display="https://fi.wikipedia.org/wiki/Satakunnan_hyvinvointialue" xr:uid="{1404AA74-D5A9-4B7B-9168-CC19F58A8184}"/>
    <hyperlink ref="B24" r:id="rId13" tooltip="Varsinais-Suomen hyvinvointialue" display="https://fi.wikipedia.org/wiki/Varsinais-Suomen_hyvinvointialue" xr:uid="{86B2048C-883F-4DF6-86B6-D004CA459A59}"/>
    <hyperlink ref="B27" r:id="rId14" tooltip="Länsi-Uudenmaan hyvinvointialue" display="https://fi.wikipedia.org/wiki/L%C3%A4nsi-Uudenmaan_hyvinvointialue" xr:uid="{CFDDB038-942F-47F4-9DA6-D0537055064A}"/>
    <hyperlink ref="B22" r:id="rId15" tooltip="Keski-Uudenmaan hyvinvointialue" display="https://fi.wikipedia.org/wiki/Keski-Uudenmaan_hyvinvointialue" xr:uid="{8D95940D-DC77-4138-B537-7443E0FE3B94}"/>
    <hyperlink ref="B25" r:id="rId16" tooltip="Itä-Uudenmaan hyvinvointialue" display="https://fi.wikipedia.org/wiki/It%C3%A4-Uudenmaan_hyvinvointialue" xr:uid="{907487A8-2AB4-4C9B-BD8B-7EF5D59992ED}"/>
    <hyperlink ref="B12" r:id="rId17" tooltip="Päijät-Hämeen hyvinvointialue" display="https://fi.wikipedia.org/wiki/P%C3%A4ij%C3%A4t-H%C3%A4meen_hyvinvointialue" xr:uid="{34B84378-B460-4E0C-A49A-6B7EA4FA8CE0}"/>
    <hyperlink ref="B8" r:id="rId18" tooltip="Kymenlaakson hyvinvointialue" display="https://fi.wikipedia.org/wiki/Kymenlaakson_hyvinvointialue" xr:uid="{BB6D1A1D-991D-4AAA-88DE-82667218B60E}"/>
    <hyperlink ref="B14" r:id="rId19" tooltip="Etelä-Karjalan hyvinvointialue" display="https://fi.wikipedia.org/wiki/Etel%C3%A4-Karjalan_hyvinvointialue" xr:uid="{4CA58D1E-BCB1-4A63-ABFA-6E109DE0DDD1}"/>
    <hyperlink ref="B19" r:id="rId20" tooltip="Vantaan ja Keravan hyvinvointialue" display="https://fi.wikipedia.org/wiki/Vantaan_ja_Keravan_hyvinvointialue" xr:uid="{5FE77B14-5A3F-49AD-A608-2474B573DEE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47EA5336D25E647915D3EA4C9F15096" ma:contentTypeVersion="4" ma:contentTypeDescription="Luo uusi asiakirja." ma:contentTypeScope="" ma:versionID="45a690cc498a3ebab82fbb715152a701">
  <xsd:schema xmlns:xsd="http://www.w3.org/2001/XMLSchema" xmlns:xs="http://www.w3.org/2001/XMLSchema" xmlns:p="http://schemas.microsoft.com/office/2006/metadata/properties" xmlns:ns2="d9c9e4cb-8280-4962-addb-74fec22452d6" targetNamespace="http://schemas.microsoft.com/office/2006/metadata/properties" ma:root="true" ma:fieldsID="4068e9a800b8357dcd89a91af74e1ebd" ns2:_="">
    <xsd:import namespace="d9c9e4cb-8280-4962-addb-74fec2245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9e4cb-8280-4962-addb-74fec22452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0B9538-A80B-41F3-A155-D78146845795}"/>
</file>

<file path=customXml/itemProps2.xml><?xml version="1.0" encoding="utf-8"?>
<ds:datastoreItem xmlns:ds="http://schemas.openxmlformats.org/officeDocument/2006/customXml" ds:itemID="{DED7328A-4EB7-4D0B-B35C-4528B4127881}"/>
</file>

<file path=customXml/itemProps3.xml><?xml version="1.0" encoding="utf-8"?>
<ds:datastoreItem xmlns:ds="http://schemas.openxmlformats.org/officeDocument/2006/customXml" ds:itemID="{5DD4EAA5-7DDF-410A-A75D-8AC3A4600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Kajander, Emma</dc:creator>
  <cp:keywords/>
  <dc:description/>
  <cp:lastModifiedBy/>
  <cp:revision/>
  <dcterms:created xsi:type="dcterms:W3CDTF">2024-05-03T10:57:05Z</dcterms:created>
  <dcterms:modified xsi:type="dcterms:W3CDTF">2024-05-17T17:26:42Z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0x010100F47EA5336D25E647915D3EA4C9F15096</vt:lpwstr>
  </property>
</Properties>
</file>