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A024143\Desktop\"/>
    </mc:Choice>
  </mc:AlternateContent>
  <xr:revisionPtr revIDLastSave="0" documentId="13_ncr:1_{15741E0E-2EA2-45E1-9BA9-CAECB20111A0}" xr6:coauthVersionLast="47" xr6:coauthVersionMax="47" xr10:uidLastSave="{00000000-0000-0000-0000-000000000000}"/>
  <bookViews>
    <workbookView xWindow="-108" yWindow="-108" windowWidth="23256" windowHeight="12576" xr2:uid="{00000000-000D-0000-FFFF-FFFF00000000}"/>
  </bookViews>
  <sheets>
    <sheet name="Hankkeet 1.1.-30.4.2025" sheetId="8" r:id="rId1"/>
  </sheets>
  <definedNames>
    <definedName name="_xlnm._FilterDatabase" localSheetId="0" hidden="1">'Hankkeet 1.1.-30.4.2025'!$A$3:$A$58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8" l="1"/>
  <c r="E58" i="8"/>
</calcChain>
</file>

<file path=xl/sharedStrings.xml><?xml version="1.0" encoding="utf-8"?>
<sst xmlns="http://schemas.openxmlformats.org/spreadsheetml/2006/main" count="224" uniqueCount="125">
  <si>
    <t>Rahoittaja</t>
  </si>
  <si>
    <t>Toteutusalue</t>
  </si>
  <si>
    <t>Hakija</t>
  </si>
  <si>
    <t>Hankkeen nimi (klikkaa otsikosta lisätietoihin)</t>
  </si>
  <si>
    <t>Kustannukset yhteensä</t>
  </si>
  <si>
    <t>Myönnetty tuki</t>
  </si>
  <si>
    <t>Tuki-prosentti</t>
  </si>
  <si>
    <t>Aktiivinen Pohjois-Satakunta ry</t>
  </si>
  <si>
    <t>Kankaanpää</t>
  </si>
  <si>
    <t>Satakunnan Sydänpiiri ry</t>
  </si>
  <si>
    <t>Sydänmielellä -tukea hyvinvointiin ja elinvoimaan yhdessä</t>
  </si>
  <si>
    <t>Satakunnan ammattikorkeakoulu Oy</t>
  </si>
  <si>
    <t>Talot ja tienhaarat – maaseudun tyhjät kiinteistöt taiteelle (Pohjois-Satakunta)</t>
  </si>
  <si>
    <t>Karvia</t>
  </si>
  <si>
    <t>Karvian kunta</t>
  </si>
  <si>
    <t>Mopopaja Karviaan - nuorten yhteistyö-, liikenne- ja rassaustaidot haltuun!</t>
  </si>
  <si>
    <t>Joutsenten reitti ry</t>
  </si>
  <si>
    <t>Huittinen</t>
  </si>
  <si>
    <t>Talot ja tienhaarat – maaseudun tyhjät kiinteistöt taiteelle (Joutsenten reitti)</t>
  </si>
  <si>
    <t>TAIKAPYÖRÄ - Taikayöntien pyörämatkailun kehittäminen (Joutsenten Reitti)</t>
  </si>
  <si>
    <t>Huittisten Läntinen pienviljelijäyhdistys r.y.</t>
  </si>
  <si>
    <t>Kylätalo Länsipirtin vesikaton uusiminen</t>
  </si>
  <si>
    <t>Karhuseutu ry</t>
  </si>
  <si>
    <t>Harjavalta</t>
  </si>
  <si>
    <t>Harjavallan Vesihiihtäjät r.y.</t>
  </si>
  <si>
    <t>Vesihiihdon toiminnan kehittäminen ja harrastusvälineet</t>
  </si>
  <si>
    <t>Kokemäki</t>
  </si>
  <si>
    <t>Kokemäen kaupunki</t>
  </si>
  <si>
    <t>Vieraslajien torjunta</t>
  </si>
  <si>
    <t>Friba-Tikat ry</t>
  </si>
  <si>
    <t>Juoksukallion parkkipaikka</t>
  </si>
  <si>
    <t>Nakkila</t>
  </si>
  <si>
    <t>NTK Nakkila ry</t>
  </si>
  <si>
    <t>Salibandyvälinehankinnat seuran aloittaville junioripelaajille</t>
  </si>
  <si>
    <t>Nortamonkujan kulttuuriyhdistys ry</t>
  </si>
  <si>
    <t>Kujateatterin valo- ja äänentoisto</t>
  </si>
  <si>
    <t>Pori</t>
  </si>
  <si>
    <t>TVA Pori ry</t>
  </si>
  <si>
    <t>Agilityharrastusmahdollisuuksien kehittämishanke</t>
  </si>
  <si>
    <t>Satakunnan seudun Lastenliitto ry</t>
  </si>
  <si>
    <t>Kerhotoiminnan laajentaminen Porin keskustan ulkopuolelle</t>
  </si>
  <si>
    <t>Satakunnan MoottoriKlubi ry</t>
  </si>
  <si>
    <t>Luotsinmäki mx radan ojitus</t>
  </si>
  <si>
    <t>Reposaari-yhdistys ry</t>
  </si>
  <si>
    <t>Esteetön elokuvakerho</t>
  </si>
  <si>
    <t>Rastikarhut r.y.</t>
  </si>
  <si>
    <t>Lasten ja nuorten harrastus- ja kilpailutoiminnan tukeminen</t>
  </si>
  <si>
    <t>Porin Pursiseura r.y.</t>
  </si>
  <si>
    <t>Paviljongin tornin ikkunoiden kunnostus</t>
  </si>
  <si>
    <t>Porin Moottorikerho ry</t>
  </si>
  <si>
    <t>Porin Moottorikerhon kerho- ja kokeilutoiminnan kehittäminen</t>
  </si>
  <si>
    <t>Noormarkun Vapaaehtoinen Palokunta ry</t>
  </si>
  <si>
    <t>Leirikosken piha-alueiden kunnossapitovälineistö</t>
  </si>
  <si>
    <t>Melamajavat r.y.</t>
  </si>
  <si>
    <t>Lanajuovan virkistyskäytön kehittäminen, osa 1</t>
  </si>
  <si>
    <t>Länsi-Lavian Loiske ry</t>
  </si>
  <si>
    <t>Juniorisalibandyn kehittäminen</t>
  </si>
  <si>
    <t>Kyläsaaren Kiinteistönomistajat ry</t>
  </si>
  <si>
    <t>Esteettömyyttä, turvaa ja suojaa</t>
  </si>
  <si>
    <t>Ahlaisten Nuorisoseura ry</t>
  </si>
  <si>
    <t>Kylähelmen kalustohankinta 2</t>
  </si>
  <si>
    <t>Ulvila</t>
  </si>
  <si>
    <t>Hankevalimo – vaikuttavuudesta lisäarvoa Karhuseudulle</t>
  </si>
  <si>
    <t>Archery Club Ulvila r.y.</t>
  </si>
  <si>
    <t>ACU:n toimintaedellytykset kuntoon</t>
  </si>
  <si>
    <t>Leader Satasilta ry</t>
  </si>
  <si>
    <t>Eura</t>
  </si>
  <si>
    <t>Ruukinkartanon tennisklubi ry</t>
  </si>
  <si>
    <t>Kaikki kentät käyttöön Ruukinpuistossa</t>
  </si>
  <si>
    <t>Panelian Kotiseutuyhdistys ry</t>
  </si>
  <si>
    <t>Panelian seuratalon ulkoportaiden, uuden tuhkasäiliön
 ja uuden ulko-oven hankinta</t>
  </si>
  <si>
    <t>Kotiseutuyhdistys Euran Pirtti ry</t>
  </si>
  <si>
    <t>Euran Pirtin saliin uudet verhot</t>
  </si>
  <si>
    <t>Kiukaisten Metsästäjät ry</t>
  </si>
  <si>
    <t>Kiukaisten Metsästäjät ry:n metsästysmajan kodan rakentaminen</t>
  </si>
  <si>
    <t>Euran Sosialidemokraatit ry</t>
  </si>
  <si>
    <t>Työväentalo Onnelan maalaus ja lumiesteiden asennus</t>
  </si>
  <si>
    <t>Euran Pallo r.y.</t>
  </si>
  <si>
    <t>WC-kontin hankinta</t>
  </si>
  <si>
    <t>Eurajoki</t>
  </si>
  <si>
    <t>Suomen Ratsastajainliitto ry, ruotsiksi Finlands Ryttarförbund rf</t>
  </si>
  <si>
    <t>Yht kavioo Satasilta</t>
  </si>
  <si>
    <t>Perinnelaivayhdistys IHANA ry</t>
  </si>
  <si>
    <t>Miehistökoulutus</t>
  </si>
  <si>
    <t>Luvian Talviuimarit ry</t>
  </si>
  <si>
    <t>Verkkorannan saunan vesialueen ruoppaus</t>
  </si>
  <si>
    <t>Eurajoen Ylisenpään kyläyhdistys ry</t>
  </si>
  <si>
    <t>Lauhtun kota</t>
  </si>
  <si>
    <t>Eurajoen kunta</t>
  </si>
  <si>
    <t>Laitakarin meriperinnekeskuksen kehittämishanke</t>
  </si>
  <si>
    <t>Säkylä</t>
  </si>
  <si>
    <t>Vuorenmaan kyläyhdistys ry</t>
  </si>
  <si>
    <t>Vuorenmaan seuratalon ylläpitohanke</t>
  </si>
  <si>
    <t>Tuiskulan seurataloyhdistys ry</t>
  </si>
  <si>
    <t>Kylmää kyytiä Seuratalolle</t>
  </si>
  <si>
    <t>Säkylän kunta</t>
  </si>
  <si>
    <t>Pyhäjärviseudun elinvoimaisuuden lisäämisen älykkäät ratkaisut
 – valmistelurahahanke</t>
  </si>
  <si>
    <t>Sydänmaan kyläyhdistys ry</t>
  </si>
  <si>
    <t>Kylätilat kuntoon 2.0 – Kylätalo ja Nummiranta</t>
  </si>
  <si>
    <t>Pyhäjoen kyläyhdistys ry</t>
  </si>
  <si>
    <t>Tapahtumakioski</t>
  </si>
  <si>
    <t>Köyliön Vuorenmaan Vapaaehtoinen Palokunta ry</t>
  </si>
  <si>
    <t>Vuorenmaan VPK, keittiöremontti</t>
  </si>
  <si>
    <t>Köyliö-seura ry</t>
  </si>
  <si>
    <t>Kuningas tulee kylään -tehdään historia eläväksi</t>
  </si>
  <si>
    <t>Kepolan Kyläyhdistys ry</t>
  </si>
  <si>
    <t>Ilmalämpöpumppujen hankinta Villa Linturille</t>
  </si>
  <si>
    <t>Kankaanpään Kyläyhdistys ry</t>
  </si>
  <si>
    <t>TULOKSELLISTA KYLÄTOIMINTAA LÄHES 50 VUOTTA</t>
  </si>
  <si>
    <t>Maaseudun kehittämisyhdistys
Ravakka ry</t>
  </si>
  <si>
    <t>Rauma</t>
  </si>
  <si>
    <t>Rauman Seudun Urheilukalastajat ry</t>
  </si>
  <si>
    <t>Haminakarin laiturin korjaus</t>
  </si>
  <si>
    <t>Satakunnan ELY-keskus</t>
  </si>
  <si>
    <t>Pyhäjärvi-instituuttisäätiö sr</t>
  </si>
  <si>
    <t>Seurannat ja kunnostuskäytännöt vesistöjen tilan turvana (Seutuvesi)</t>
  </si>
  <si>
    <t>Laidunnusosaamisella lisäarvoa emolehmätiloille</t>
  </si>
  <si>
    <t>Lounaissuomalaisen vastuullisen ja bioturvallise
n broilerin kasvatustavan kehittäminen</t>
  </si>
  <si>
    <t>Satafood Kehittämisyhdistys ry</t>
  </si>
  <si>
    <t>DroneFarmi - Uusi teknologia kestävän peltoviljelyn edistäjänä</t>
  </si>
  <si>
    <t>ProAgria Länsi-Suomi ry</t>
  </si>
  <si>
    <t>Vihannesalan tuottajaorganisaation aktivointihankkeen valmisteluraha</t>
  </si>
  <si>
    <t>Lutajärven hoitoyhdistys ry</t>
  </si>
  <si>
    <t>Järvenselän niitto lumpeesta ja ulpukasta sekä patopenkereen tiivistäminen</t>
  </si>
  <si>
    <t>Yhteensä: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</si>
</sst>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8" x14ac:knownFonts="1">
    <font>
      <sz val="11"/>
      <color theme="1"/>
      <name val="Calibri"/>
      <family val="2"/>
      <scheme val="minor"/>
    </font>
    <font>
      <b/>
      <sz val="8"/>
      <color rgb="FF363636"/>
      <name val="Tahoma"/>
      <family val="2"/>
    </font>
    <font>
      <b/>
      <sz val="8"/>
      <color theme="1"/>
      <name val="Tahoma"/>
      <family val="2"/>
    </font>
    <font>
      <sz val="8"/>
      <color rgb="FF363636"/>
      <name val="Tahoma"/>
      <family val="2"/>
    </font>
    <font>
      <b/>
      <sz val="8"/>
      <color rgb="FF000000"/>
      <name val="Tahoma"/>
      <family val="2"/>
    </font>
    <font>
      <u/>
      <sz val="11"/>
      <color theme="10"/>
      <name val="Calibri"/>
      <family val="2"/>
      <scheme val="minor"/>
    </font>
    <font>
      <sz val="11"/>
      <color theme="1"/>
      <name val="Tahoma"/>
      <family val="2"/>
    </font>
    <font>
      <u/>
      <sz val="8"/>
      <color theme="10"/>
      <name val="Tahoma"/>
      <family val="2"/>
    </font>
  </fonts>
  <fills count="5">
    <fill>
      <patternFill patternType="none"/>
    </fill>
    <fill>
      <patternFill patternType="gray125"/>
    </fill>
    <fill>
      <patternFill patternType="solid">
        <fgColor theme="4" tint="0.39997558519241921"/>
        <bgColor indexed="64"/>
      </patternFill>
    </fill>
    <fill>
      <patternFill patternType="solid">
        <fgColor theme="9" tint="0.79998168889431442"/>
        <bgColor indexed="64"/>
      </patternFill>
    </fill>
    <fill>
      <patternFill patternType="solid">
        <fgColor theme="4" tint="0.59999389629810485"/>
        <bgColor indexed="64"/>
      </patternFill>
    </fill>
  </fills>
  <borders count="4">
    <border>
      <left/>
      <right/>
      <top/>
      <bottom/>
      <diagonal/>
    </border>
    <border>
      <left style="thin">
        <color rgb="FFDCDCDC"/>
      </left>
      <right style="thin">
        <color rgb="FFDCDCDC"/>
      </right>
      <top style="thin">
        <color rgb="FFDCDCDC"/>
      </top>
      <bottom style="thin">
        <color rgb="FFDCDCDC"/>
      </bottom>
      <diagonal/>
    </border>
    <border>
      <left/>
      <right/>
      <top/>
      <bottom style="thin">
        <color indexed="64"/>
      </bottom>
      <diagonal/>
    </border>
    <border>
      <left style="thin">
        <color rgb="FFDCDCDC"/>
      </left>
      <right/>
      <top style="thin">
        <color rgb="FFDCDCDC"/>
      </top>
      <bottom style="thin">
        <color rgb="FFDCDCDC"/>
      </bottom>
      <diagonal/>
    </border>
  </borders>
  <cellStyleXfs count="2">
    <xf numFmtId="0" fontId="0" fillId="0" borderId="0"/>
    <xf numFmtId="0" fontId="5" fillId="0" borderId="0" applyNumberFormat="0" applyFill="0" applyBorder="0" applyAlignment="0" applyProtection="0"/>
  </cellStyleXfs>
  <cellXfs count="27">
    <xf numFmtId="0" fontId="0" fillId="0" borderId="0" xfId="0"/>
    <xf numFmtId="0" fontId="1" fillId="2" borderId="1" xfId="0" applyFont="1" applyFill="1" applyBorder="1" applyAlignment="1">
      <alignment horizontal="left" vertical="center" wrapText="1"/>
    </xf>
    <xf numFmtId="0" fontId="0" fillId="2" borderId="0" xfId="0" applyFill="1"/>
    <xf numFmtId="0" fontId="3" fillId="3" borderId="1" xfId="0" applyFont="1" applyFill="1" applyBorder="1" applyAlignment="1">
      <alignment horizontal="left" vertical="center"/>
    </xf>
    <xf numFmtId="164"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Font="1" applyFill="1" applyBorder="1" applyAlignment="1">
      <alignment horizontal="right" vertical="center"/>
    </xf>
    <xf numFmtId="0" fontId="0" fillId="3" borderId="0" xfId="0" applyFill="1"/>
    <xf numFmtId="0" fontId="3" fillId="3" borderId="1" xfId="0" applyFont="1" applyFill="1" applyBorder="1" applyAlignment="1">
      <alignment horizontal="left" vertical="center" wrapText="1"/>
    </xf>
    <xf numFmtId="0" fontId="0" fillId="3" borderId="2" xfId="0" applyFill="1" applyBorder="1"/>
    <xf numFmtId="0" fontId="6" fillId="0" borderId="0" xfId="0" applyFont="1"/>
    <xf numFmtId="0" fontId="7" fillId="3" borderId="1" xfId="1" applyFont="1" applyFill="1" applyBorder="1" applyAlignment="1">
      <alignment horizontal="left" vertical="center"/>
    </xf>
    <xf numFmtId="0" fontId="7" fillId="3" borderId="1" xfId="1" applyFont="1" applyFill="1" applyBorder="1" applyAlignment="1">
      <alignment horizontal="left" vertical="center" wrapText="1"/>
    </xf>
    <xf numFmtId="0" fontId="4" fillId="4" borderId="1" xfId="0" applyFont="1" applyFill="1" applyBorder="1" applyAlignment="1">
      <alignment horizontal="left" vertical="center"/>
    </xf>
    <xf numFmtId="164" fontId="3" fillId="4" borderId="1" xfId="0" applyNumberFormat="1" applyFont="1" applyFill="1" applyBorder="1" applyAlignment="1">
      <alignment horizontal="left" vertical="center"/>
    </xf>
    <xf numFmtId="0" fontId="2" fillId="4" borderId="1" xfId="0" applyFont="1" applyFill="1" applyBorder="1" applyAlignment="1">
      <alignment horizontal="left" vertical="center"/>
    </xf>
    <xf numFmtId="0" fontId="1" fillId="4" borderId="1" xfId="0" applyFont="1" applyFill="1" applyBorder="1" applyAlignment="1">
      <alignment horizontal="left" vertical="center"/>
    </xf>
    <xf numFmtId="4" fontId="2" fillId="4" borderId="1" xfId="0" applyNumberFormat="1" applyFont="1" applyFill="1" applyBorder="1" applyAlignment="1">
      <alignment horizontal="right" vertical="center"/>
    </xf>
    <xf numFmtId="0" fontId="1" fillId="0" borderId="1" xfId="0" applyFont="1" applyBorder="1" applyAlignment="1">
      <alignment horizontal="left" vertical="center" wrapText="1"/>
    </xf>
    <xf numFmtId="0" fontId="3" fillId="0" borderId="1" xfId="0" applyFont="1" applyBorder="1" applyAlignment="1">
      <alignment horizontal="left" vertical="center"/>
    </xf>
    <xf numFmtId="164" fontId="3" fillId="0" borderId="1" xfId="0" applyNumberFormat="1" applyFont="1" applyBorder="1" applyAlignment="1">
      <alignment horizontal="left" vertical="center" wrapText="1"/>
    </xf>
    <xf numFmtId="0" fontId="7" fillId="0" borderId="1" xfId="1" applyFont="1" applyFill="1" applyBorder="1" applyAlignment="1">
      <alignment horizontal="left" vertical="center"/>
    </xf>
    <xf numFmtId="4" fontId="3" fillId="0" borderId="1" xfId="0" applyNumberFormat="1" applyFont="1" applyBorder="1" applyAlignment="1">
      <alignment horizontal="right" vertical="center"/>
    </xf>
    <xf numFmtId="4" fontId="3" fillId="0" borderId="1" xfId="0" applyNumberFormat="1" applyFont="1" applyBorder="1" applyAlignment="1">
      <alignment horizontal="right" vertical="center" wrapText="1"/>
    </xf>
    <xf numFmtId="0" fontId="3" fillId="0" borderId="1" xfId="0" applyFont="1" applyBorder="1" applyAlignment="1">
      <alignment horizontal="right" vertical="center"/>
    </xf>
    <xf numFmtId="0" fontId="7" fillId="0" borderId="1" xfId="1" applyFont="1" applyFill="1" applyBorder="1" applyAlignment="1">
      <alignment horizontal="left" vertical="center" wrapText="1"/>
    </xf>
    <xf numFmtId="0" fontId="3" fillId="3" borderId="3" xfId="0" applyFont="1" applyFill="1" applyBorder="1" applyAlignment="1">
      <alignment horizontal="right" vertical="center"/>
    </xf>
  </cellXfs>
  <cellStyles count="2">
    <cellStyle name="Hyperlinkki" xfId="1" builtinId="8"/>
    <cellStyle name="Normaali"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76200</xdr:rowOff>
    </xdr:from>
    <xdr:to>
      <xdr:col>4</xdr:col>
      <xdr:colOff>647700</xdr:colOff>
      <xdr:row>1</xdr:row>
      <xdr:rowOff>123825</xdr:rowOff>
    </xdr:to>
    <xdr:sp macro="" textlink="">
      <xdr:nvSpPr>
        <xdr:cNvPr id="3" name="Tekstiruutu 2">
          <a:extLst>
            <a:ext uri="{FF2B5EF4-FFF2-40B4-BE49-F238E27FC236}">
              <a16:creationId xmlns:a16="http://schemas.microsoft.com/office/drawing/2014/main" id="{60E97BAA-3128-91E1-BB8C-276533443997}"/>
            </a:ext>
          </a:extLst>
        </xdr:cNvPr>
        <xdr:cNvSpPr txBox="1"/>
      </xdr:nvSpPr>
      <xdr:spPr>
        <a:xfrm>
          <a:off x="28575" y="76200"/>
          <a:ext cx="84105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Satakunnassa</a:t>
          </a:r>
          <a:r>
            <a:rPr lang="fi-FI" sz="1100" baseline="0"/>
            <a:t> rahoitetut maaseudun </a:t>
          </a:r>
          <a:r>
            <a:rPr lang="fi-FI" sz="1100" baseline="0">
              <a:solidFill>
                <a:sysClr val="windowText" lastClr="000000"/>
              </a:solidFill>
            </a:rPr>
            <a:t>kehittämishankkeet 1.1.-30.4.2025</a:t>
          </a:r>
          <a:endParaRPr lang="fi-FI" sz="1100">
            <a:solidFill>
              <a:sysClr val="windowText" lastClr="000000"/>
            </a:solidFill>
          </a:endParaRPr>
        </a:p>
      </xdr:txBody>
    </xdr:sp>
    <xdr:clientData/>
  </xdr:twoCellAnchor>
</xdr:wsDr>
</file>

<file path=xl/theme/theme1.xml><?xml version="1.0" encoding="utf-8"?>
<a:theme xmlns:a="http://schemas.openxmlformats.org/drawingml/2006/main" name="Sisältökalvot - Ei alareunaa">
  <a:themeElements>
    <a:clrScheme name="Maaseutu-fi">
      <a:dk1>
        <a:srgbClr val="000000"/>
      </a:dk1>
      <a:lt1>
        <a:srgbClr val="FFFFFF"/>
      </a:lt1>
      <a:dk2>
        <a:srgbClr val="44546A"/>
      </a:dk2>
      <a:lt2>
        <a:srgbClr val="E7E6E6"/>
      </a:lt2>
      <a:accent1>
        <a:srgbClr val="63BD88"/>
      </a:accent1>
      <a:accent2>
        <a:srgbClr val="FE7303"/>
      </a:accent2>
      <a:accent3>
        <a:srgbClr val="165B94"/>
      </a:accent3>
      <a:accent4>
        <a:srgbClr val="30E0E9"/>
      </a:accent4>
      <a:accent5>
        <a:srgbClr val="E7B65C"/>
      </a:accent5>
      <a:accent6>
        <a:srgbClr val="F7928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aaseutuverkosto.fi/hankkeet/luotsinmaki-mx-radan-ojitus/" TargetMode="External"/><Relationship Id="rId18" Type="http://schemas.openxmlformats.org/officeDocument/2006/relationships/hyperlink" Target="https://maaseutuverkosto.fi/hankkeet/leirikosken-piha-alueiden-kunnossapitovalineisto/" TargetMode="External"/><Relationship Id="rId26" Type="http://schemas.openxmlformats.org/officeDocument/2006/relationships/hyperlink" Target="https://maaseutuverkosto.fi/hankkeet/panelian-seuratalon-ulkoportaiden-uuden-tuhkasailion-ja-uuden-ulko-oven-hankinta/" TargetMode="External"/><Relationship Id="rId39" Type="http://schemas.openxmlformats.org/officeDocument/2006/relationships/hyperlink" Target="https://maaseutuverkosto.fi/hankkeet/kylatilat-kuntoon-2-0-kylatalo-ja-nummiranta/" TargetMode="External"/><Relationship Id="rId21" Type="http://schemas.openxmlformats.org/officeDocument/2006/relationships/hyperlink" Target="https://maaseutuverkosto.fi/hankkeet/esteettomyytta-turvaa-ja-suojaa/" TargetMode="External"/><Relationship Id="rId34" Type="http://schemas.openxmlformats.org/officeDocument/2006/relationships/hyperlink" Target="https://maaseutuverkosto.fi/hankkeet/lauhtun-kota/" TargetMode="External"/><Relationship Id="rId42" Type="http://schemas.openxmlformats.org/officeDocument/2006/relationships/hyperlink" Target="https://maaseutuverkosto.fi/hankkeet/kuningas-tulee-kylaan-tehdaan-historia-elavaksi/" TargetMode="External"/><Relationship Id="rId47" Type="http://schemas.openxmlformats.org/officeDocument/2006/relationships/hyperlink" Target="https://maaseutuverkosto.fi/hankkeet/laidunnusosaamisella-lisaarvoa-emolehmatiloille/" TargetMode="External"/><Relationship Id="rId50" Type="http://schemas.openxmlformats.org/officeDocument/2006/relationships/hyperlink" Target="https://maaseutuverkosto.fi/hankkeet/vihannesalan-tuottajaorganisaation-aktivointihankkeen-valmisteluraha/" TargetMode="External"/><Relationship Id="rId55" Type="http://schemas.openxmlformats.org/officeDocument/2006/relationships/printerSettings" Target="../printerSettings/printerSettings1.bin"/><Relationship Id="rId7" Type="http://schemas.openxmlformats.org/officeDocument/2006/relationships/hyperlink" Target="https://maaseutuverkosto.fi/hankkeet/vieraslajien-torjunta/" TargetMode="External"/><Relationship Id="rId2" Type="http://schemas.openxmlformats.org/officeDocument/2006/relationships/hyperlink" Target="https://maaseutuverkosto.fi/hankkeet/talot-ja-tienhaarat-maaseudun-tyhjat-kiinteistot-taiteelle-pohjois-satakunta/" TargetMode="External"/><Relationship Id="rId16" Type="http://schemas.openxmlformats.org/officeDocument/2006/relationships/hyperlink" Target="https://maaseutuverkosto.fi/hankkeet/paviljongin-tornin-ikkunoiden-kunnostus/" TargetMode="External"/><Relationship Id="rId29" Type="http://schemas.openxmlformats.org/officeDocument/2006/relationships/hyperlink" Target="https://maaseutuverkosto.fi/hankkeet/tyovaentalo-onnelan-maalaus-ja-lumiesteiden-asennus/" TargetMode="External"/><Relationship Id="rId11" Type="http://schemas.openxmlformats.org/officeDocument/2006/relationships/hyperlink" Target="https://maaseutuverkosto.fi/hankkeet/agilityharrastusmahdollisuuksien-kehittamishanke/" TargetMode="External"/><Relationship Id="rId24" Type="http://schemas.openxmlformats.org/officeDocument/2006/relationships/hyperlink" Target="https://maaseutuverkosto.fi/hankkeet/acun-toimintaedellytykset-kuntoon/" TargetMode="External"/><Relationship Id="rId32" Type="http://schemas.openxmlformats.org/officeDocument/2006/relationships/hyperlink" Target="https://maaseutuverkosto.fi/hankkeet/miehistokoulutus/" TargetMode="External"/><Relationship Id="rId37" Type="http://schemas.openxmlformats.org/officeDocument/2006/relationships/hyperlink" Target="https://maaseutuverkosto.fi/hankkeet/kylmaa-kyytia-seuratalolle/" TargetMode="External"/><Relationship Id="rId40" Type="http://schemas.openxmlformats.org/officeDocument/2006/relationships/hyperlink" Target="https://maaseutuverkosto.fi/hankkeet/tapahtumakioski/" TargetMode="External"/><Relationship Id="rId45" Type="http://schemas.openxmlformats.org/officeDocument/2006/relationships/hyperlink" Target="https://maaseutuverkosto.fi/hankkeet/haminakarin-laiturin-korjaus/" TargetMode="External"/><Relationship Id="rId53" Type="http://schemas.openxmlformats.org/officeDocument/2006/relationships/hyperlink" Target="https://maaseutuverkosto.fi/hankkeet/sydanmielella-tukea-hyvinvointiin-ja-elinvoimaan-yhdessa-3/" TargetMode="External"/><Relationship Id="rId5" Type="http://schemas.openxmlformats.org/officeDocument/2006/relationships/hyperlink" Target="https://maaseutuverkosto.fi/hankkeet/kylatalo-lansipirtin-vesikaton-uusiminen/" TargetMode="External"/><Relationship Id="rId10" Type="http://schemas.openxmlformats.org/officeDocument/2006/relationships/hyperlink" Target="https://maaseutuverkosto.fi/hankkeet/kujateatterin-valo-ja-aanentoisto/" TargetMode="External"/><Relationship Id="rId19" Type="http://schemas.openxmlformats.org/officeDocument/2006/relationships/hyperlink" Target="https://maaseutuverkosto.fi/hankkeet/lanajuovan-virkistyskayton-kehittaminen-osa-1/" TargetMode="External"/><Relationship Id="rId31" Type="http://schemas.openxmlformats.org/officeDocument/2006/relationships/hyperlink" Target="https://maaseutuverkosto.fi/hankkeet/yht-kavioo-satasilta/" TargetMode="External"/><Relationship Id="rId44" Type="http://schemas.openxmlformats.org/officeDocument/2006/relationships/hyperlink" Target="https://maaseutuverkosto.fi/hankkeet/tuloksellista-kylatoimintaa-lahes-50-vuotta/" TargetMode="External"/><Relationship Id="rId52" Type="http://schemas.openxmlformats.org/officeDocument/2006/relationships/hyperlink" Target="https://maaseutuverkosto.fi/hankkeet/sydanmielella-tukea-hyvinvointiin-ja-elinvoimaan-yhdessa/" TargetMode="External"/><Relationship Id="rId4" Type="http://schemas.openxmlformats.org/officeDocument/2006/relationships/hyperlink" Target="https://maaseutuverkosto.fi/hankkeet/taikapyora-taikayontien-pyoramatkailun-kehittaminen-joutsenten-reitti/" TargetMode="External"/><Relationship Id="rId9" Type="http://schemas.openxmlformats.org/officeDocument/2006/relationships/hyperlink" Target="https://maaseutuverkosto.fi/hankkeet/salibandyvalinehankinnat-seuran-aloittaville-junioripelaajille/" TargetMode="External"/><Relationship Id="rId14" Type="http://schemas.openxmlformats.org/officeDocument/2006/relationships/hyperlink" Target="https://maaseutuverkosto.fi/hankkeet/esteeton-elokuvakerho/" TargetMode="External"/><Relationship Id="rId22" Type="http://schemas.openxmlformats.org/officeDocument/2006/relationships/hyperlink" Target="https://maaseutuverkosto.fi/hankkeet/kylahelmen-kalustohankinta-2/" TargetMode="External"/><Relationship Id="rId27" Type="http://schemas.openxmlformats.org/officeDocument/2006/relationships/hyperlink" Target="https://maaseutuverkosto.fi/hankkeet/euran-pirtin-saliin-uudet-verhot/" TargetMode="External"/><Relationship Id="rId30" Type="http://schemas.openxmlformats.org/officeDocument/2006/relationships/hyperlink" Target="https://maaseutuverkosto.fi/hankkeet/wc-kontin-hankinta/" TargetMode="External"/><Relationship Id="rId35" Type="http://schemas.openxmlformats.org/officeDocument/2006/relationships/hyperlink" Target="https://maaseutuverkosto.fi/hankkeet/laitakarin-meriperinnekeskuksen-kehittamishanke/" TargetMode="External"/><Relationship Id="rId43" Type="http://schemas.openxmlformats.org/officeDocument/2006/relationships/hyperlink" Target="https://maaseutuverkosto.fi/hankkeet/ilmalampopumppujen-hankinta-villa-linturille/" TargetMode="External"/><Relationship Id="rId48" Type="http://schemas.openxmlformats.org/officeDocument/2006/relationships/hyperlink" Target="https://maaseutuverkosto.fi/hankkeet/lounaissuomalaisen-vastuullisen-ja-bioturvallisen-broilerin-kasvatustavan-kehittaminen/" TargetMode="External"/><Relationship Id="rId56" Type="http://schemas.openxmlformats.org/officeDocument/2006/relationships/drawing" Target="../drawings/drawing1.xml"/><Relationship Id="rId8" Type="http://schemas.openxmlformats.org/officeDocument/2006/relationships/hyperlink" Target="https://maaseutuverkosto.fi/hankkeet/juoksukallion-parkkipaikka/" TargetMode="External"/><Relationship Id="rId51" Type="http://schemas.openxmlformats.org/officeDocument/2006/relationships/hyperlink" Target="https://maaseutuverkosto.fi/hankkeet/jarvenselan-niitto-lumpeesta-ja-ulpukasta-seka-patopenkereen-tiivistaminen/" TargetMode="External"/><Relationship Id="rId3" Type="http://schemas.openxmlformats.org/officeDocument/2006/relationships/hyperlink" Target="https://maaseutuverkosto.fi/hankkeet/talot-ja-tienhaarat-maaseudun-tyhjat-kiinteistot-taiteelle-joutsenten-reitti/" TargetMode="External"/><Relationship Id="rId12" Type="http://schemas.openxmlformats.org/officeDocument/2006/relationships/hyperlink" Target="https://maaseutuverkosto.fi/hankkeet/kerhotoiminnan-laajentaminen-porin-keskustan-ulkopuolelle/" TargetMode="External"/><Relationship Id="rId17" Type="http://schemas.openxmlformats.org/officeDocument/2006/relationships/hyperlink" Target="https://maaseutuverkosto.fi/hankkeet/porin-moottorikerhon-kerho-ja-kokeilutoiminnan-kehittaminen/" TargetMode="External"/><Relationship Id="rId25" Type="http://schemas.openxmlformats.org/officeDocument/2006/relationships/hyperlink" Target="https://maaseutuverkosto.fi/hankkeet/kaikki-kentat-kayttoon-ruukinpuistossa/" TargetMode="External"/><Relationship Id="rId33" Type="http://schemas.openxmlformats.org/officeDocument/2006/relationships/hyperlink" Target="https://maaseutuverkosto.fi/hankkeet/verkkorannan-saunan-vesialueen-ruoppaus/" TargetMode="External"/><Relationship Id="rId38" Type="http://schemas.openxmlformats.org/officeDocument/2006/relationships/hyperlink" Target="https://maaseutuverkosto.fi/hankkeet/pyhajarviseudun-elinvoimaisuuden-lisaamisen-alykkaat-ratkaisut-valmistelurahahanke/" TargetMode="External"/><Relationship Id="rId46" Type="http://schemas.openxmlformats.org/officeDocument/2006/relationships/hyperlink" Target="https://maaseutuverkosto.fi/hankkeet/seurannat-ja-kunnostuskaytannot-vesistojen-tilan-turvana-seutuvesi/" TargetMode="External"/><Relationship Id="rId20" Type="http://schemas.openxmlformats.org/officeDocument/2006/relationships/hyperlink" Target="https://maaseutuverkosto.fi/hankkeet/juniorisalibandyn-kehittaminen/" TargetMode="External"/><Relationship Id="rId41" Type="http://schemas.openxmlformats.org/officeDocument/2006/relationships/hyperlink" Target="https://maaseutuverkosto.fi/hankkeet/vuorenmaan-vpk-keittioremontti/" TargetMode="External"/><Relationship Id="rId54" Type="http://schemas.openxmlformats.org/officeDocument/2006/relationships/hyperlink" Target="https://maaseutuverkosto.fi/hankkeet/sydanmielella-tukea-hyvinvointiin-ja-elinvoimaan-yhdessa-5/" TargetMode="External"/><Relationship Id="rId1" Type="http://schemas.openxmlformats.org/officeDocument/2006/relationships/hyperlink" Target="https://maaseutuverkosto.fi/hankkeet/mopopaja-karviaan-nuorten-yhteistyo-liikenne-ja-rassaustaidot-haltuun/" TargetMode="External"/><Relationship Id="rId6" Type="http://schemas.openxmlformats.org/officeDocument/2006/relationships/hyperlink" Target="https://maaseutuverkosto.fi/hankkeet/vesihiihdon-toiminnan-kehittaminen-ja-harrastusvalineet/" TargetMode="External"/><Relationship Id="rId15" Type="http://schemas.openxmlformats.org/officeDocument/2006/relationships/hyperlink" Target="https://maaseutuverkosto.fi/hankkeet/lasten-ja-nuorten-harrastus-ja-kilpailutoiminnan-tukeminen/" TargetMode="External"/><Relationship Id="rId23" Type="http://schemas.openxmlformats.org/officeDocument/2006/relationships/hyperlink" Target="https://maaseutuverkosto.fi/hankkeet/hankevalimo-vaikuttavuudesta-lisaarvoa-karhuseudulle/" TargetMode="External"/><Relationship Id="rId28" Type="http://schemas.openxmlformats.org/officeDocument/2006/relationships/hyperlink" Target="https://maaseutuverkosto.fi/hankkeet/kiukaisten-metsastajat-ryn-metsastysmajan-kodan-rakentaminen/" TargetMode="External"/><Relationship Id="rId36" Type="http://schemas.openxmlformats.org/officeDocument/2006/relationships/hyperlink" Target="https://maaseutuverkosto.fi/hankkeet/vuorenmaan-seuratalon-yllapitohanke/" TargetMode="External"/><Relationship Id="rId49" Type="http://schemas.openxmlformats.org/officeDocument/2006/relationships/hyperlink" Target="https://maaseutuverkosto.fi/hankkeet/dronefarmi-uusi-teknologia-kestavan-peltoviljelyn-edistajan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AC13F-55B8-4299-89B8-207804B90498}">
  <sheetPr codeName="Taul1">
    <pageSetUpPr fitToPage="1"/>
  </sheetPr>
  <dimension ref="A3:BT67"/>
  <sheetViews>
    <sheetView tabSelected="1" topLeftCell="A9" zoomScale="94" zoomScaleNormal="115" workbookViewId="0">
      <selection activeCell="F3" sqref="F3"/>
    </sheetView>
  </sheetViews>
  <sheetFormatPr defaultRowHeight="14.4" x14ac:dyDescent="0.3"/>
  <cols>
    <col min="1" max="1" width="22.109375" customWidth="1"/>
    <col min="2" max="2" width="12.44140625" customWidth="1"/>
    <col min="3" max="3" width="28.5546875" customWidth="1"/>
    <col min="4" max="4" width="53.6640625" style="10" customWidth="1"/>
    <col min="5" max="5" width="13.33203125" customWidth="1"/>
    <col min="6" max="6" width="11.6640625" customWidth="1"/>
    <col min="7" max="7" width="8.5546875" customWidth="1"/>
  </cols>
  <sheetData>
    <row r="3" spans="1:72" s="2" customFormat="1" ht="20.399999999999999" x14ac:dyDescent="0.3">
      <c r="A3" s="1" t="s">
        <v>0</v>
      </c>
      <c r="B3" s="1" t="s">
        <v>1</v>
      </c>
      <c r="C3" s="1" t="s">
        <v>2</v>
      </c>
      <c r="D3" s="1" t="s">
        <v>3</v>
      </c>
      <c r="E3" s="1" t="s">
        <v>4</v>
      </c>
      <c r="F3" s="1" t="s">
        <v>5</v>
      </c>
      <c r="G3" s="1" t="s">
        <v>6</v>
      </c>
    </row>
    <row r="4" spans="1:72" s="7" customFormat="1" x14ac:dyDescent="0.3">
      <c r="A4" s="3" t="s">
        <v>7</v>
      </c>
      <c r="B4" s="4" t="s">
        <v>8</v>
      </c>
      <c r="C4" s="3" t="s">
        <v>9</v>
      </c>
      <c r="D4" s="11" t="s">
        <v>10</v>
      </c>
      <c r="E4" s="5">
        <v>40406.76</v>
      </c>
      <c r="F4" s="5">
        <v>28284.73</v>
      </c>
      <c r="G4" s="6">
        <v>70</v>
      </c>
    </row>
    <row r="5" spans="1:72" s="7" customFormat="1" x14ac:dyDescent="0.3">
      <c r="A5" s="3" t="s">
        <v>7</v>
      </c>
      <c r="B5" s="4" t="s">
        <v>8</v>
      </c>
      <c r="C5" s="3" t="s">
        <v>11</v>
      </c>
      <c r="D5" s="11" t="s">
        <v>12</v>
      </c>
      <c r="E5" s="5">
        <v>27285.68</v>
      </c>
      <c r="F5" s="5">
        <v>21828.54</v>
      </c>
      <c r="G5" s="6">
        <v>80</v>
      </c>
    </row>
    <row r="6" spans="1:72" s="7" customFormat="1" x14ac:dyDescent="0.3">
      <c r="A6" s="3" t="s">
        <v>7</v>
      </c>
      <c r="B6" s="4" t="s">
        <v>13</v>
      </c>
      <c r="C6" s="3" t="s">
        <v>14</v>
      </c>
      <c r="D6" s="11" t="s">
        <v>15</v>
      </c>
      <c r="E6" s="5">
        <v>38000</v>
      </c>
      <c r="F6" s="5">
        <v>19000</v>
      </c>
      <c r="G6" s="6">
        <v>50</v>
      </c>
    </row>
    <row r="7" spans="1:72" s="7" customFormat="1" x14ac:dyDescent="0.3">
      <c r="A7" s="3" t="s">
        <v>16</v>
      </c>
      <c r="B7" s="4" t="s">
        <v>17</v>
      </c>
      <c r="C7" s="3" t="s">
        <v>11</v>
      </c>
      <c r="D7" s="11" t="s">
        <v>18</v>
      </c>
      <c r="E7" s="5">
        <v>27285.68</v>
      </c>
      <c r="F7" s="5">
        <v>21828.54</v>
      </c>
      <c r="G7" s="6">
        <v>80</v>
      </c>
    </row>
    <row r="8" spans="1:72" s="7" customFormat="1" x14ac:dyDescent="0.3">
      <c r="A8" s="3" t="s">
        <v>16</v>
      </c>
      <c r="B8" s="4" t="s">
        <v>17</v>
      </c>
      <c r="C8" s="3" t="s">
        <v>11</v>
      </c>
      <c r="D8" s="11" t="s">
        <v>19</v>
      </c>
      <c r="E8" s="5">
        <v>27201.42</v>
      </c>
      <c r="F8" s="5">
        <v>21761.14</v>
      </c>
      <c r="G8" s="6">
        <v>80</v>
      </c>
    </row>
    <row r="9" spans="1:72" s="7" customFormat="1" x14ac:dyDescent="0.3">
      <c r="A9" s="3" t="s">
        <v>16</v>
      </c>
      <c r="B9" s="4" t="s">
        <v>17</v>
      </c>
      <c r="C9" s="3" t="s">
        <v>20</v>
      </c>
      <c r="D9" s="11" t="s">
        <v>21</v>
      </c>
      <c r="E9" s="5">
        <v>21200</v>
      </c>
      <c r="F9" s="5">
        <v>10600</v>
      </c>
      <c r="G9" s="6">
        <v>50</v>
      </c>
    </row>
    <row r="10" spans="1:72" s="7" customFormat="1" x14ac:dyDescent="0.3">
      <c r="A10" s="3" t="s">
        <v>22</v>
      </c>
      <c r="B10" s="4" t="s">
        <v>23</v>
      </c>
      <c r="C10" s="3" t="s">
        <v>9</v>
      </c>
      <c r="D10" s="11" t="s">
        <v>10</v>
      </c>
      <c r="E10" s="5">
        <v>40406.76</v>
      </c>
      <c r="F10" s="5">
        <v>28284.73</v>
      </c>
      <c r="G10" s="6">
        <v>70</v>
      </c>
    </row>
    <row r="11" spans="1:72" s="7" customFormat="1" x14ac:dyDescent="0.3">
      <c r="A11" s="3" t="s">
        <v>22</v>
      </c>
      <c r="B11" s="4" t="s">
        <v>23</v>
      </c>
      <c r="C11" s="3" t="s">
        <v>24</v>
      </c>
      <c r="D11" s="11" t="s">
        <v>25</v>
      </c>
      <c r="E11" s="5">
        <v>7149</v>
      </c>
      <c r="F11" s="5">
        <v>5719.2</v>
      </c>
      <c r="G11" s="6">
        <v>80</v>
      </c>
    </row>
    <row r="12" spans="1:72" s="7" customFormat="1" x14ac:dyDescent="0.3">
      <c r="A12" s="3" t="s">
        <v>22</v>
      </c>
      <c r="B12" s="4" t="s">
        <v>26</v>
      </c>
      <c r="C12" s="3" t="s">
        <v>27</v>
      </c>
      <c r="D12" s="11" t="s">
        <v>28</v>
      </c>
      <c r="E12" s="5">
        <v>28339.79</v>
      </c>
      <c r="F12" s="5">
        <v>19837.849999999999</v>
      </c>
      <c r="G12" s="6">
        <v>70</v>
      </c>
    </row>
    <row r="13" spans="1:72" s="7" customFormat="1" x14ac:dyDescent="0.3">
      <c r="A13" s="3" t="s">
        <v>22</v>
      </c>
      <c r="B13" s="4" t="s">
        <v>26</v>
      </c>
      <c r="C13" s="3" t="s">
        <v>29</v>
      </c>
      <c r="D13" s="11" t="s">
        <v>30</v>
      </c>
      <c r="E13" s="5">
        <v>6895.5</v>
      </c>
      <c r="F13" s="5">
        <v>4826.8500000000004</v>
      </c>
      <c r="G13" s="6">
        <v>70</v>
      </c>
    </row>
    <row r="14" spans="1:72" s="7" customFormat="1" x14ac:dyDescent="0.3">
      <c r="A14" s="3" t="s">
        <v>22</v>
      </c>
      <c r="B14" s="4" t="s">
        <v>31</v>
      </c>
      <c r="C14" s="3" t="s">
        <v>32</v>
      </c>
      <c r="D14" s="11" t="s">
        <v>33</v>
      </c>
      <c r="E14" s="5">
        <v>2428</v>
      </c>
      <c r="F14" s="5">
        <v>1942.4</v>
      </c>
      <c r="G14" s="26">
        <v>80</v>
      </c>
    </row>
    <row r="15" spans="1:72" s="9" customFormat="1" x14ac:dyDescent="0.3">
      <c r="A15" s="3" t="s">
        <v>22</v>
      </c>
      <c r="B15" s="4" t="s">
        <v>31</v>
      </c>
      <c r="C15" s="3" t="s">
        <v>34</v>
      </c>
      <c r="D15" s="11" t="s">
        <v>35</v>
      </c>
      <c r="E15" s="5">
        <v>4013.5</v>
      </c>
      <c r="F15" s="5">
        <v>3210.8</v>
      </c>
      <c r="G15" s="26">
        <v>80</v>
      </c>
      <c r="H15" s="7"/>
      <c r="I15" s="7"/>
      <c r="J15" s="7"/>
      <c r="K15" s="7"/>
      <c r="L15" s="7"/>
      <c r="M15" s="7"/>
      <c r="N15" s="7"/>
      <c r="O15" s="7"/>
      <c r="P15" s="7"/>
      <c r="Q15" s="7"/>
      <c r="R15" s="7"/>
      <c r="AF15" s="7"/>
      <c r="AG15" s="7"/>
      <c r="AH15" s="7"/>
      <c r="AI15" s="7"/>
      <c r="AJ15" s="7"/>
      <c r="AK15" s="7"/>
      <c r="AL15" s="7"/>
      <c r="AM15" s="7"/>
      <c r="AN15" s="7"/>
      <c r="BI15" s="7"/>
      <c r="BJ15" s="7"/>
      <c r="BK15" s="7"/>
      <c r="BL15" s="7"/>
      <c r="BM15" s="7"/>
      <c r="BN15" s="7"/>
      <c r="BO15" s="7"/>
      <c r="BP15" s="7"/>
      <c r="BQ15" s="7"/>
      <c r="BR15" s="7"/>
      <c r="BS15" s="7"/>
      <c r="BT15" s="7"/>
    </row>
    <row r="16" spans="1:72" s="7" customFormat="1" x14ac:dyDescent="0.3">
      <c r="A16" s="3" t="s">
        <v>22</v>
      </c>
      <c r="B16" s="4" t="s">
        <v>36</v>
      </c>
      <c r="C16" s="3" t="s">
        <v>37</v>
      </c>
      <c r="D16" s="11" t="s">
        <v>38</v>
      </c>
      <c r="E16" s="5">
        <v>6118.12</v>
      </c>
      <c r="F16" s="5">
        <v>4894.5</v>
      </c>
      <c r="G16" s="6">
        <v>80</v>
      </c>
    </row>
    <row r="17" spans="1:7" s="7" customFormat="1" x14ac:dyDescent="0.3">
      <c r="A17" s="3" t="s">
        <v>22</v>
      </c>
      <c r="B17" s="4" t="s">
        <v>36</v>
      </c>
      <c r="C17" s="3" t="s">
        <v>39</v>
      </c>
      <c r="D17" s="11" t="s">
        <v>40</v>
      </c>
      <c r="E17" s="5">
        <v>7980.81</v>
      </c>
      <c r="F17" s="5">
        <v>6384.6500000000005</v>
      </c>
      <c r="G17" s="6">
        <v>80</v>
      </c>
    </row>
    <row r="18" spans="1:7" s="7" customFormat="1" x14ac:dyDescent="0.3">
      <c r="A18" s="3" t="s">
        <v>22</v>
      </c>
      <c r="B18" s="4" t="s">
        <v>36</v>
      </c>
      <c r="C18" s="3" t="s">
        <v>41</v>
      </c>
      <c r="D18" s="11" t="s">
        <v>42</v>
      </c>
      <c r="E18" s="5">
        <v>7900</v>
      </c>
      <c r="F18" s="5">
        <v>5530</v>
      </c>
      <c r="G18" s="6">
        <v>70</v>
      </c>
    </row>
    <row r="19" spans="1:7" s="7" customFormat="1" x14ac:dyDescent="0.3">
      <c r="A19" s="3" t="s">
        <v>22</v>
      </c>
      <c r="B19" s="4" t="s">
        <v>36</v>
      </c>
      <c r="C19" s="3" t="s">
        <v>43</v>
      </c>
      <c r="D19" s="11" t="s">
        <v>44</v>
      </c>
      <c r="E19" s="5">
        <v>7999</v>
      </c>
      <c r="F19" s="5">
        <v>6399.2</v>
      </c>
      <c r="G19" s="6">
        <v>80</v>
      </c>
    </row>
    <row r="20" spans="1:7" s="7" customFormat="1" x14ac:dyDescent="0.3">
      <c r="A20" s="3" t="s">
        <v>22</v>
      </c>
      <c r="B20" s="4" t="s">
        <v>36</v>
      </c>
      <c r="C20" s="3" t="s">
        <v>45</v>
      </c>
      <c r="D20" s="11" t="s">
        <v>46</v>
      </c>
      <c r="E20" s="5">
        <v>1848</v>
      </c>
      <c r="F20" s="5">
        <v>1478.4</v>
      </c>
      <c r="G20" s="6">
        <v>80</v>
      </c>
    </row>
    <row r="21" spans="1:7" s="7" customFormat="1" x14ac:dyDescent="0.3">
      <c r="A21" s="3" t="s">
        <v>22</v>
      </c>
      <c r="B21" s="4" t="s">
        <v>36</v>
      </c>
      <c r="C21" s="3" t="s">
        <v>47</v>
      </c>
      <c r="D21" s="11" t="s">
        <v>48</v>
      </c>
      <c r="E21" s="5">
        <v>6544</v>
      </c>
      <c r="F21" s="5">
        <v>4580.8</v>
      </c>
      <c r="G21" s="6">
        <v>70</v>
      </c>
    </row>
    <row r="22" spans="1:7" s="7" customFormat="1" x14ac:dyDescent="0.3">
      <c r="A22" s="3" t="s">
        <v>22</v>
      </c>
      <c r="B22" s="4" t="s">
        <v>36</v>
      </c>
      <c r="C22" s="3" t="s">
        <v>49</v>
      </c>
      <c r="D22" s="11" t="s">
        <v>50</v>
      </c>
      <c r="E22" s="5">
        <v>3740</v>
      </c>
      <c r="F22" s="5">
        <v>2992</v>
      </c>
      <c r="G22" s="6">
        <v>80</v>
      </c>
    </row>
    <row r="23" spans="1:7" s="7" customFormat="1" x14ac:dyDescent="0.3">
      <c r="A23" s="3" t="s">
        <v>22</v>
      </c>
      <c r="B23" s="4" t="s">
        <v>36</v>
      </c>
      <c r="C23" s="3" t="s">
        <v>51</v>
      </c>
      <c r="D23" s="11" t="s">
        <v>52</v>
      </c>
      <c r="E23" s="5">
        <v>3494.45</v>
      </c>
      <c r="F23" s="5">
        <v>2795.56</v>
      </c>
      <c r="G23" s="6">
        <v>80</v>
      </c>
    </row>
    <row r="24" spans="1:7" s="7" customFormat="1" x14ac:dyDescent="0.3">
      <c r="A24" s="3" t="s">
        <v>22</v>
      </c>
      <c r="B24" s="4" t="s">
        <v>36</v>
      </c>
      <c r="C24" s="3" t="s">
        <v>53</v>
      </c>
      <c r="D24" s="11" t="s">
        <v>54</v>
      </c>
      <c r="E24" s="5">
        <v>1896</v>
      </c>
      <c r="F24" s="5">
        <v>1516.8</v>
      </c>
      <c r="G24" s="6">
        <v>80</v>
      </c>
    </row>
    <row r="25" spans="1:7" s="7" customFormat="1" x14ac:dyDescent="0.3">
      <c r="A25" s="3" t="s">
        <v>22</v>
      </c>
      <c r="B25" s="4" t="s">
        <v>36</v>
      </c>
      <c r="C25" s="3" t="s">
        <v>55</v>
      </c>
      <c r="D25" s="11" t="s">
        <v>56</v>
      </c>
      <c r="E25" s="5">
        <v>5897.25</v>
      </c>
      <c r="F25" s="5">
        <v>4717.8</v>
      </c>
      <c r="G25" s="6">
        <v>80</v>
      </c>
    </row>
    <row r="26" spans="1:7" s="7" customFormat="1" x14ac:dyDescent="0.3">
      <c r="A26" s="3" t="s">
        <v>22</v>
      </c>
      <c r="B26" s="4" t="s">
        <v>36</v>
      </c>
      <c r="C26" s="3" t="s">
        <v>57</v>
      </c>
      <c r="D26" s="11" t="s">
        <v>58</v>
      </c>
      <c r="E26" s="5">
        <v>7958.3</v>
      </c>
      <c r="F26" s="5">
        <v>6366.64</v>
      </c>
      <c r="G26" s="6">
        <v>80</v>
      </c>
    </row>
    <row r="27" spans="1:7" s="7" customFormat="1" x14ac:dyDescent="0.3">
      <c r="A27" s="3" t="s">
        <v>22</v>
      </c>
      <c r="B27" s="4" t="s">
        <v>36</v>
      </c>
      <c r="C27" s="3" t="s">
        <v>59</v>
      </c>
      <c r="D27" s="11" t="s">
        <v>60</v>
      </c>
      <c r="E27" s="5">
        <v>2001.73</v>
      </c>
      <c r="F27" s="5">
        <v>1601.38</v>
      </c>
      <c r="G27" s="6">
        <v>80</v>
      </c>
    </row>
    <row r="28" spans="1:7" s="7" customFormat="1" x14ac:dyDescent="0.3">
      <c r="A28" s="3" t="s">
        <v>22</v>
      </c>
      <c r="B28" s="4" t="s">
        <v>61</v>
      </c>
      <c r="C28" s="3" t="s">
        <v>22</v>
      </c>
      <c r="D28" s="11" t="s">
        <v>62</v>
      </c>
      <c r="E28" s="5">
        <v>79688.7</v>
      </c>
      <c r="F28" s="5">
        <v>79688.7</v>
      </c>
      <c r="G28" s="6">
        <v>100</v>
      </c>
    </row>
    <row r="29" spans="1:7" s="7" customFormat="1" x14ac:dyDescent="0.3">
      <c r="A29" s="3" t="s">
        <v>22</v>
      </c>
      <c r="B29" s="4" t="s">
        <v>61</v>
      </c>
      <c r="C29" s="3" t="s">
        <v>63</v>
      </c>
      <c r="D29" s="11" t="s">
        <v>64</v>
      </c>
      <c r="E29" s="5">
        <v>3517</v>
      </c>
      <c r="F29" s="5">
        <v>2813.6</v>
      </c>
      <c r="G29" s="6">
        <v>80</v>
      </c>
    </row>
    <row r="30" spans="1:7" s="7" customFormat="1" x14ac:dyDescent="0.3">
      <c r="A30" s="3" t="s">
        <v>65</v>
      </c>
      <c r="B30" s="4" t="s">
        <v>66</v>
      </c>
      <c r="C30" s="3" t="s">
        <v>9</v>
      </c>
      <c r="D30" s="11" t="s">
        <v>10</v>
      </c>
      <c r="E30" s="5">
        <v>40406.76</v>
      </c>
      <c r="F30" s="5">
        <v>28284.73</v>
      </c>
      <c r="G30" s="6">
        <v>70</v>
      </c>
    </row>
    <row r="31" spans="1:7" s="7" customFormat="1" x14ac:dyDescent="0.3">
      <c r="A31" s="3" t="s">
        <v>65</v>
      </c>
      <c r="B31" s="4" t="s">
        <v>66</v>
      </c>
      <c r="C31" s="3" t="s">
        <v>67</v>
      </c>
      <c r="D31" s="11" t="s">
        <v>68</v>
      </c>
      <c r="E31" s="5">
        <v>50487.5</v>
      </c>
      <c r="F31" s="5">
        <v>30292.5</v>
      </c>
      <c r="G31" s="6">
        <v>60</v>
      </c>
    </row>
    <row r="32" spans="1:7" s="7" customFormat="1" ht="20.399999999999999" x14ac:dyDescent="0.3">
      <c r="A32" s="3" t="s">
        <v>65</v>
      </c>
      <c r="B32" s="4" t="s">
        <v>66</v>
      </c>
      <c r="C32" s="3" t="s">
        <v>69</v>
      </c>
      <c r="D32" s="12" t="s">
        <v>70</v>
      </c>
      <c r="E32" s="5">
        <v>8000</v>
      </c>
      <c r="F32" s="5">
        <v>5600</v>
      </c>
      <c r="G32" s="6">
        <v>70</v>
      </c>
    </row>
    <row r="33" spans="1:7" s="7" customFormat="1" x14ac:dyDescent="0.3">
      <c r="A33" s="3" t="s">
        <v>65</v>
      </c>
      <c r="B33" s="4" t="s">
        <v>66</v>
      </c>
      <c r="C33" s="3" t="s">
        <v>71</v>
      </c>
      <c r="D33" s="11" t="s">
        <v>72</v>
      </c>
      <c r="E33" s="5">
        <v>3790</v>
      </c>
      <c r="F33" s="5">
        <v>2274</v>
      </c>
      <c r="G33" s="6">
        <v>60</v>
      </c>
    </row>
    <row r="34" spans="1:7" s="7" customFormat="1" x14ac:dyDescent="0.3">
      <c r="A34" s="3" t="s">
        <v>65</v>
      </c>
      <c r="B34" s="4" t="s">
        <v>66</v>
      </c>
      <c r="C34" s="3" t="s">
        <v>73</v>
      </c>
      <c r="D34" s="11" t="s">
        <v>74</v>
      </c>
      <c r="E34" s="5">
        <v>18353.939999999999</v>
      </c>
      <c r="F34" s="5">
        <v>11012.36</v>
      </c>
      <c r="G34" s="6">
        <v>60</v>
      </c>
    </row>
    <row r="35" spans="1:7" s="7" customFormat="1" x14ac:dyDescent="0.3">
      <c r="A35" s="3" t="s">
        <v>65</v>
      </c>
      <c r="B35" s="4" t="s">
        <v>66</v>
      </c>
      <c r="C35" s="3" t="s">
        <v>75</v>
      </c>
      <c r="D35" s="11" t="s">
        <v>76</v>
      </c>
      <c r="E35" s="5">
        <v>8000</v>
      </c>
      <c r="F35" s="5">
        <v>5600</v>
      </c>
      <c r="G35" s="6">
        <v>70</v>
      </c>
    </row>
    <row r="36" spans="1:7" s="7" customFormat="1" x14ac:dyDescent="0.3">
      <c r="A36" s="3" t="s">
        <v>65</v>
      </c>
      <c r="B36" s="4" t="s">
        <v>66</v>
      </c>
      <c r="C36" s="3" t="s">
        <v>77</v>
      </c>
      <c r="D36" s="11" t="s">
        <v>78</v>
      </c>
      <c r="E36" s="5">
        <v>6494.5</v>
      </c>
      <c r="F36" s="5">
        <v>4546.1500000000005</v>
      </c>
      <c r="G36" s="6">
        <v>70</v>
      </c>
    </row>
    <row r="37" spans="1:7" s="7" customFormat="1" x14ac:dyDescent="0.3">
      <c r="A37" s="3" t="s">
        <v>65</v>
      </c>
      <c r="B37" s="4" t="s">
        <v>79</v>
      </c>
      <c r="C37" s="3" t="s">
        <v>80</v>
      </c>
      <c r="D37" s="11" t="s">
        <v>81</v>
      </c>
      <c r="E37" s="5">
        <v>30000</v>
      </c>
      <c r="F37" s="5">
        <v>21000</v>
      </c>
      <c r="G37" s="6">
        <v>70</v>
      </c>
    </row>
    <row r="38" spans="1:7" s="7" customFormat="1" x14ac:dyDescent="0.3">
      <c r="A38" s="3" t="s">
        <v>65</v>
      </c>
      <c r="B38" s="4" t="s">
        <v>79</v>
      </c>
      <c r="C38" s="3" t="s">
        <v>82</v>
      </c>
      <c r="D38" s="11" t="s">
        <v>83</v>
      </c>
      <c r="E38" s="5">
        <v>3494.51</v>
      </c>
      <c r="F38" s="5">
        <v>2446.16</v>
      </c>
      <c r="G38" s="6">
        <v>70</v>
      </c>
    </row>
    <row r="39" spans="1:7" s="7" customFormat="1" x14ac:dyDescent="0.3">
      <c r="A39" s="3" t="s">
        <v>65</v>
      </c>
      <c r="B39" s="4" t="s">
        <v>79</v>
      </c>
      <c r="C39" s="3" t="s">
        <v>84</v>
      </c>
      <c r="D39" s="11" t="s">
        <v>85</v>
      </c>
      <c r="E39" s="5">
        <v>9412.5</v>
      </c>
      <c r="F39" s="5">
        <v>6588.75</v>
      </c>
      <c r="G39" s="6">
        <v>70</v>
      </c>
    </row>
    <row r="40" spans="1:7" s="7" customFormat="1" x14ac:dyDescent="0.3">
      <c r="A40" s="3" t="s">
        <v>65</v>
      </c>
      <c r="B40" s="4" t="s">
        <v>79</v>
      </c>
      <c r="C40" s="3" t="s">
        <v>86</v>
      </c>
      <c r="D40" s="11" t="s">
        <v>87</v>
      </c>
      <c r="E40" s="5">
        <v>8000</v>
      </c>
      <c r="F40" s="5">
        <v>5600</v>
      </c>
      <c r="G40" s="6">
        <v>70</v>
      </c>
    </row>
    <row r="41" spans="1:7" s="7" customFormat="1" x14ac:dyDescent="0.3">
      <c r="A41" s="3" t="s">
        <v>65</v>
      </c>
      <c r="B41" s="4" t="s">
        <v>79</v>
      </c>
      <c r="C41" s="3" t="s">
        <v>88</v>
      </c>
      <c r="D41" s="11" t="s">
        <v>89</v>
      </c>
      <c r="E41" s="5">
        <v>51336.6</v>
      </c>
      <c r="F41" s="5">
        <v>30801.96</v>
      </c>
      <c r="G41" s="6">
        <v>60</v>
      </c>
    </row>
    <row r="42" spans="1:7" s="7" customFormat="1" x14ac:dyDescent="0.3">
      <c r="A42" s="3" t="s">
        <v>65</v>
      </c>
      <c r="B42" s="4" t="s">
        <v>90</v>
      </c>
      <c r="C42" s="3" t="s">
        <v>91</v>
      </c>
      <c r="D42" s="11" t="s">
        <v>92</v>
      </c>
      <c r="E42" s="5">
        <v>9917.9600000000009</v>
      </c>
      <c r="F42" s="5">
        <v>5950.78</v>
      </c>
      <c r="G42" s="6">
        <v>60</v>
      </c>
    </row>
    <row r="43" spans="1:7" s="7" customFormat="1" x14ac:dyDescent="0.3">
      <c r="A43" s="3" t="s">
        <v>65</v>
      </c>
      <c r="B43" s="4" t="s">
        <v>90</v>
      </c>
      <c r="C43" s="3" t="s">
        <v>93</v>
      </c>
      <c r="D43" s="11" t="s">
        <v>94</v>
      </c>
      <c r="E43" s="5">
        <v>4438.5</v>
      </c>
      <c r="F43" s="5">
        <v>3106.95</v>
      </c>
      <c r="G43" s="6">
        <v>70</v>
      </c>
    </row>
    <row r="44" spans="1:7" s="7" customFormat="1" ht="20.399999999999999" x14ac:dyDescent="0.3">
      <c r="A44" s="3" t="s">
        <v>65</v>
      </c>
      <c r="B44" s="4" t="s">
        <v>90</v>
      </c>
      <c r="C44" s="3" t="s">
        <v>95</v>
      </c>
      <c r="D44" s="12" t="s">
        <v>96</v>
      </c>
      <c r="E44" s="5">
        <v>5000</v>
      </c>
      <c r="F44" s="5">
        <v>5000</v>
      </c>
      <c r="G44" s="6">
        <v>100</v>
      </c>
    </row>
    <row r="45" spans="1:7" s="7" customFormat="1" x14ac:dyDescent="0.3">
      <c r="A45" s="3" t="s">
        <v>65</v>
      </c>
      <c r="B45" s="4" t="s">
        <v>90</v>
      </c>
      <c r="C45" s="3" t="s">
        <v>97</v>
      </c>
      <c r="D45" s="11" t="s">
        <v>98</v>
      </c>
      <c r="E45" s="5">
        <v>7830</v>
      </c>
      <c r="F45" s="5">
        <v>5481</v>
      </c>
      <c r="G45" s="6">
        <v>70</v>
      </c>
    </row>
    <row r="46" spans="1:7" s="7" customFormat="1" x14ac:dyDescent="0.3">
      <c r="A46" s="3" t="s">
        <v>65</v>
      </c>
      <c r="B46" s="4" t="s">
        <v>90</v>
      </c>
      <c r="C46" s="3" t="s">
        <v>99</v>
      </c>
      <c r="D46" s="11" t="s">
        <v>100</v>
      </c>
      <c r="E46" s="5">
        <v>7310</v>
      </c>
      <c r="F46" s="5">
        <v>5117</v>
      </c>
      <c r="G46" s="6">
        <v>70</v>
      </c>
    </row>
    <row r="47" spans="1:7" s="7" customFormat="1" x14ac:dyDescent="0.3">
      <c r="A47" s="3" t="s">
        <v>65</v>
      </c>
      <c r="B47" s="4" t="s">
        <v>90</v>
      </c>
      <c r="C47" s="3" t="s">
        <v>101</v>
      </c>
      <c r="D47" s="11" t="s">
        <v>102</v>
      </c>
      <c r="E47" s="5">
        <v>7965</v>
      </c>
      <c r="F47" s="5">
        <v>5575.5</v>
      </c>
      <c r="G47" s="6">
        <v>70</v>
      </c>
    </row>
    <row r="48" spans="1:7" s="7" customFormat="1" x14ac:dyDescent="0.3">
      <c r="A48" s="3" t="s">
        <v>65</v>
      </c>
      <c r="B48" s="4" t="s">
        <v>90</v>
      </c>
      <c r="C48" s="3" t="s">
        <v>103</v>
      </c>
      <c r="D48" s="11" t="s">
        <v>104</v>
      </c>
      <c r="E48" s="5">
        <v>8000</v>
      </c>
      <c r="F48" s="5">
        <v>6400</v>
      </c>
      <c r="G48" s="6">
        <v>80</v>
      </c>
    </row>
    <row r="49" spans="1:7" s="7" customFormat="1" x14ac:dyDescent="0.3">
      <c r="A49" s="3" t="s">
        <v>65</v>
      </c>
      <c r="B49" s="4" t="s">
        <v>90</v>
      </c>
      <c r="C49" s="3" t="s">
        <v>105</v>
      </c>
      <c r="D49" s="11" t="s">
        <v>106</v>
      </c>
      <c r="E49" s="5">
        <v>4200</v>
      </c>
      <c r="F49" s="5">
        <v>2940</v>
      </c>
      <c r="G49" s="6">
        <v>70</v>
      </c>
    </row>
    <row r="50" spans="1:7" s="7" customFormat="1" x14ac:dyDescent="0.3">
      <c r="A50" s="3" t="s">
        <v>65</v>
      </c>
      <c r="B50" s="4" t="s">
        <v>90</v>
      </c>
      <c r="C50" s="3" t="s">
        <v>107</v>
      </c>
      <c r="D50" s="11" t="s">
        <v>108</v>
      </c>
      <c r="E50" s="5">
        <v>8000</v>
      </c>
      <c r="F50" s="5">
        <v>6400</v>
      </c>
      <c r="G50" s="6">
        <v>80</v>
      </c>
    </row>
    <row r="51" spans="1:7" s="7" customFormat="1" ht="20.399999999999999" x14ac:dyDescent="0.3">
      <c r="A51" s="8" t="s">
        <v>109</v>
      </c>
      <c r="B51" s="4" t="s">
        <v>110</v>
      </c>
      <c r="C51" s="3" t="s">
        <v>111</v>
      </c>
      <c r="D51" s="11" t="s">
        <v>112</v>
      </c>
      <c r="E51" s="5">
        <v>3239.45</v>
      </c>
      <c r="F51" s="5">
        <v>2105.64</v>
      </c>
      <c r="G51" s="6">
        <v>65</v>
      </c>
    </row>
    <row r="52" spans="1:7" s="7" customFormat="1" x14ac:dyDescent="0.3">
      <c r="A52" s="3" t="s">
        <v>113</v>
      </c>
      <c r="B52" s="4" t="s">
        <v>66</v>
      </c>
      <c r="C52" s="3" t="s">
        <v>114</v>
      </c>
      <c r="D52" s="11" t="s">
        <v>115</v>
      </c>
      <c r="E52" s="5">
        <v>113300</v>
      </c>
      <c r="F52" s="5">
        <v>90640</v>
      </c>
      <c r="G52" s="6">
        <v>80</v>
      </c>
    </row>
    <row r="53" spans="1:7" s="7" customFormat="1" x14ac:dyDescent="0.3">
      <c r="A53" s="3" t="s">
        <v>113</v>
      </c>
      <c r="B53" s="4" t="s">
        <v>66</v>
      </c>
      <c r="C53" s="3" t="s">
        <v>114</v>
      </c>
      <c r="D53" s="11" t="s">
        <v>116</v>
      </c>
      <c r="E53" s="5">
        <v>230959.89</v>
      </c>
      <c r="F53" s="5">
        <v>207863.9</v>
      </c>
      <c r="G53" s="6">
        <v>90</v>
      </c>
    </row>
    <row r="54" spans="1:7" s="7" customFormat="1" ht="20.399999999999999" x14ac:dyDescent="0.3">
      <c r="A54" s="3" t="s">
        <v>113</v>
      </c>
      <c r="B54" s="4" t="s">
        <v>66</v>
      </c>
      <c r="C54" s="3" t="s">
        <v>114</v>
      </c>
      <c r="D54" s="12" t="s">
        <v>117</v>
      </c>
      <c r="E54" s="5">
        <v>426732.37</v>
      </c>
      <c r="F54" s="5">
        <v>341385.9</v>
      </c>
      <c r="G54" s="6">
        <v>80</v>
      </c>
    </row>
    <row r="55" spans="1:7" s="7" customFormat="1" x14ac:dyDescent="0.3">
      <c r="A55" s="3" t="s">
        <v>113</v>
      </c>
      <c r="B55" s="4" t="s">
        <v>17</v>
      </c>
      <c r="C55" s="3" t="s">
        <v>118</v>
      </c>
      <c r="D55" s="11" t="s">
        <v>119</v>
      </c>
      <c r="E55" s="5">
        <v>84999.82</v>
      </c>
      <c r="F55" s="5">
        <v>76499.839999999997</v>
      </c>
      <c r="G55" s="6">
        <v>90</v>
      </c>
    </row>
    <row r="56" spans="1:7" s="7" customFormat="1" x14ac:dyDescent="0.3">
      <c r="A56" s="3" t="s">
        <v>113</v>
      </c>
      <c r="B56" s="4" t="s">
        <v>36</v>
      </c>
      <c r="C56" s="3" t="s">
        <v>120</v>
      </c>
      <c r="D56" s="11" t="s">
        <v>121</v>
      </c>
      <c r="E56" s="5">
        <v>5000</v>
      </c>
      <c r="F56" s="5">
        <v>5000</v>
      </c>
      <c r="G56" s="6">
        <v>100</v>
      </c>
    </row>
    <row r="57" spans="1:7" s="7" customFormat="1" x14ac:dyDescent="0.3">
      <c r="A57" s="3" t="s">
        <v>113</v>
      </c>
      <c r="B57" s="4" t="s">
        <v>36</v>
      </c>
      <c r="C57" s="3" t="s">
        <v>122</v>
      </c>
      <c r="D57" s="11" t="s">
        <v>123</v>
      </c>
      <c r="E57" s="5">
        <v>16700</v>
      </c>
      <c r="F57" s="5">
        <v>13360</v>
      </c>
      <c r="G57" s="6">
        <v>80</v>
      </c>
    </row>
    <row r="58" spans="1:7" s="7" customFormat="1" x14ac:dyDescent="0.3">
      <c r="A58" s="13" t="s">
        <v>124</v>
      </c>
      <c r="B58" s="14"/>
      <c r="C58" s="15"/>
      <c r="D58" s="16"/>
      <c r="E58" s="17">
        <f>SUM(E4:E57)</f>
        <v>1598564.7499999998</v>
      </c>
      <c r="F58" s="17">
        <f>SUM(F4:F57)</f>
        <v>1255757.9300000002</v>
      </c>
      <c r="G58" s="15"/>
    </row>
    <row r="64" spans="1:7" x14ac:dyDescent="0.3">
      <c r="A64" s="18"/>
      <c r="B64" s="18"/>
      <c r="C64" s="18"/>
      <c r="D64" s="18"/>
      <c r="E64" s="18"/>
      <c r="F64" s="18"/>
      <c r="G64" s="18"/>
    </row>
    <row r="65" spans="1:7" x14ac:dyDescent="0.3">
      <c r="A65" s="19"/>
      <c r="B65" s="20"/>
      <c r="C65" s="19"/>
      <c r="D65" s="21"/>
      <c r="E65" s="22"/>
      <c r="F65" s="23"/>
      <c r="G65" s="24"/>
    </row>
    <row r="66" spans="1:7" x14ac:dyDescent="0.3">
      <c r="A66" s="19"/>
      <c r="B66" s="20"/>
      <c r="C66" s="19"/>
      <c r="D66" s="21"/>
      <c r="E66" s="22"/>
      <c r="F66" s="23"/>
      <c r="G66" s="24"/>
    </row>
    <row r="67" spans="1:7" x14ac:dyDescent="0.3">
      <c r="A67" s="19"/>
      <c r="B67" s="20"/>
      <c r="C67" s="19"/>
      <c r="D67" s="25"/>
      <c r="E67" s="22"/>
      <c r="F67" s="23"/>
      <c r="G67" s="24"/>
    </row>
  </sheetData>
  <autoFilter ref="A3:A58" xr:uid="{A450B33E-4FAD-402F-8E2B-A281C0982FAD}">
    <sortState xmlns:xlrd2="http://schemas.microsoft.com/office/spreadsheetml/2017/richdata2" ref="A4:A58">
      <sortCondition ref="A3:A58"/>
    </sortState>
  </autoFilter>
  <sortState xmlns:xlrd2="http://schemas.microsoft.com/office/spreadsheetml/2017/richdata2" ref="A4:G58">
    <sortCondition ref="A4:A58"/>
    <sortCondition ref="B4:B58"/>
  </sortState>
  <hyperlinks>
    <hyperlink ref="D6" r:id="rId1" xr:uid="{E41A5C33-4FCE-4FB6-A411-D85F5C9E256F}"/>
    <hyperlink ref="D5" r:id="rId2" xr:uid="{C4355E1A-C842-4778-B92F-117CC61619DC}"/>
    <hyperlink ref="D7" r:id="rId3" xr:uid="{F91B9773-6DD7-4BA1-BC98-B153BDC36852}"/>
    <hyperlink ref="D8" r:id="rId4" xr:uid="{BDD9EDE6-21A4-4144-A45C-6807FF557C08}"/>
    <hyperlink ref="D9" r:id="rId5" xr:uid="{0E8EE765-56C9-4793-AFB6-C790BE158BAF}"/>
    <hyperlink ref="D11" r:id="rId6" xr:uid="{1A55CF89-A3DF-4231-8D5C-25F28C0D645F}"/>
    <hyperlink ref="D12" r:id="rId7" xr:uid="{99DFF7C3-1A6C-4E59-A71A-F40335CD5C34}"/>
    <hyperlink ref="D13" r:id="rId8" xr:uid="{9B74C4AD-1A27-472E-BF53-B29462BF388F}"/>
    <hyperlink ref="D14" r:id="rId9" xr:uid="{0E398DD0-ADC4-4F97-B38A-5CB7D41BF99F}"/>
    <hyperlink ref="D15" r:id="rId10" xr:uid="{D2ABD553-8AB7-4D36-8C70-7D1B7B7474FA}"/>
    <hyperlink ref="D16" r:id="rId11" xr:uid="{7A7B6976-D5DD-477D-AEA3-FD02D98173B3}"/>
    <hyperlink ref="D17" r:id="rId12" xr:uid="{706B1006-346E-48F7-96F6-C6732616BD59}"/>
    <hyperlink ref="D18" r:id="rId13" xr:uid="{9B3AE988-B739-4374-B15A-EFAEBFFFEC5B}"/>
    <hyperlink ref="D19" r:id="rId14" xr:uid="{E86494E2-D223-4397-8560-36A04F47885E}"/>
    <hyperlink ref="D20" r:id="rId15" xr:uid="{9D519496-CDC0-477C-8C50-DC0021D51618}"/>
    <hyperlink ref="D21" r:id="rId16" xr:uid="{0099CFF4-A955-4008-85D7-EADBDAB7E7C2}"/>
    <hyperlink ref="D22" r:id="rId17" xr:uid="{E355E285-1519-461D-97C4-64058CAFEB77}"/>
    <hyperlink ref="D23" r:id="rId18" xr:uid="{F89A4F4B-87BB-4A15-B23C-8AF1F89456AF}"/>
    <hyperlink ref="D24" r:id="rId19" xr:uid="{87073C6C-059B-4641-B3F5-AF8AEE12A2FF}"/>
    <hyperlink ref="D25" r:id="rId20" xr:uid="{9018D70C-6206-4CC8-B772-95736983974E}"/>
    <hyperlink ref="D26" r:id="rId21" xr:uid="{81A2BDB1-80DA-4E00-A813-3C0BD641538A}"/>
    <hyperlink ref="D27" r:id="rId22" xr:uid="{9B28FFE0-6BA7-442B-970B-E66F415E1441}"/>
    <hyperlink ref="D28" r:id="rId23" xr:uid="{DAFF892F-DA4B-4B1B-B695-5A2CF17359D7}"/>
    <hyperlink ref="D29" r:id="rId24" xr:uid="{EBDC5AB3-3CFE-4DB0-8897-480F094C53FE}"/>
    <hyperlink ref="D31" r:id="rId25" xr:uid="{DC1C1BF9-B27E-4F4F-B249-875ED56430F8}"/>
    <hyperlink ref="D32" r:id="rId26" xr:uid="{749F231E-23AA-402D-AB44-E442135AB446}"/>
    <hyperlink ref="D33" r:id="rId27" xr:uid="{DAAD251A-359E-47C6-BB98-59552A1EC306}"/>
    <hyperlink ref="D34" r:id="rId28" xr:uid="{65B1989A-A01B-4FDA-8035-193D4692F5FA}"/>
    <hyperlink ref="D35" r:id="rId29" xr:uid="{A6B107AF-7FD2-4742-AC68-14CD365F2224}"/>
    <hyperlink ref="D36" r:id="rId30" xr:uid="{59D64FBF-5CD3-4A4E-BA7D-B242477360B1}"/>
    <hyperlink ref="D37" r:id="rId31" xr:uid="{B9A82FCB-1BD4-4750-8F2D-2226DEB5F34F}"/>
    <hyperlink ref="D38" r:id="rId32" xr:uid="{0F01720E-8F49-4277-9D6F-98ECD81B2E84}"/>
    <hyperlink ref="D39" r:id="rId33" xr:uid="{29C2FC53-63AC-4BC9-990E-07112F830AB2}"/>
    <hyperlink ref="D40" r:id="rId34" xr:uid="{494F7E90-F031-4FE6-8811-DE183E9E2559}"/>
    <hyperlink ref="D41" r:id="rId35" xr:uid="{46C17B3B-48DA-432F-A610-709841E1C2A5}"/>
    <hyperlink ref="D42" r:id="rId36" xr:uid="{C02D0B30-B189-49DB-939A-719B892D241F}"/>
    <hyperlink ref="D43" r:id="rId37" xr:uid="{32C036F4-78FF-42D3-B76B-EB5C41E75E95}"/>
    <hyperlink ref="D44" r:id="rId38" xr:uid="{C8CEFCED-C927-4850-907A-AD4660CA7519}"/>
    <hyperlink ref="D45" r:id="rId39" xr:uid="{987E45BF-3C74-450A-BC9B-6DEA6C553216}"/>
    <hyperlink ref="D46" r:id="rId40" xr:uid="{2C015F26-DD4E-44A0-86F5-6E3B108B4C3D}"/>
    <hyperlink ref="D47" r:id="rId41" xr:uid="{1015A0C0-F984-48E0-BD37-2131F7B335C3}"/>
    <hyperlink ref="D48" r:id="rId42" xr:uid="{A18F125C-DB20-477C-9695-9B070C86ECF9}"/>
    <hyperlink ref="D49" r:id="rId43" xr:uid="{F4C1B8F8-DC8C-49CC-BFFA-E6E13B50644F}"/>
    <hyperlink ref="D50" r:id="rId44" xr:uid="{64B10194-4646-4DD5-AA92-B446EC9D1931}"/>
    <hyperlink ref="D51" r:id="rId45" xr:uid="{4937BB78-1D8E-4841-85ED-C19920AC33CF}"/>
    <hyperlink ref="D52" r:id="rId46" xr:uid="{89D7A01C-8EF7-43D2-9D68-F6DE8C03BCEE}"/>
    <hyperlink ref="D53" r:id="rId47" xr:uid="{FF6F53B2-173F-44E1-A175-5D00385DD16E}"/>
    <hyperlink ref="D54" r:id="rId48" xr:uid="{E5816FC6-8EE1-4D0F-A850-BC805DEC7B4E}"/>
    <hyperlink ref="D55" r:id="rId49" xr:uid="{5D498005-D4BD-44F0-988B-E1CD34E6530F}"/>
    <hyperlink ref="D56" r:id="rId50" xr:uid="{8B6DCBD7-055E-4713-BA38-7AB49F942943}"/>
    <hyperlink ref="D57" r:id="rId51" xr:uid="{86D7B051-29E8-4BE4-A19F-3D5B1615AB2D}"/>
    <hyperlink ref="D10" r:id="rId52" xr:uid="{36171D73-341A-4074-91F3-2F0C2DA664F7}"/>
    <hyperlink ref="D4" r:id="rId53" xr:uid="{7A671A4F-FE0B-4CC0-9671-4F2FFBD0987C}"/>
    <hyperlink ref="D30" r:id="rId54" xr:uid="{6BE85E20-4AE0-4841-8C34-A2AECBE5A7C2}"/>
  </hyperlinks>
  <pageMargins left="0.25" right="0.25" top="0.75" bottom="0.75" header="0.3" footer="0.3"/>
  <pageSetup paperSize="9" fitToHeight="0" orientation="landscape" r:id="rId55"/>
  <drawing r:id="rId5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c4bbedd957942e9b7ae9016b7d801af xmlns="a90a8554-5475-4609-9feb-2f024996965b">
      <Terms xmlns="http://schemas.microsoft.com/office/infopath/2007/PartnerControls"/>
    </ic4bbedd957942e9b7ae9016b7d801af>
    <Diaarinumero xmlns="a90a8554-5475-4609-9feb-2f024996965b" xsi:nil="true"/>
    <h5218b789dcc4879ac7e2471126f729c xmlns="a90a8554-5475-4609-9feb-2f024996965b">
      <Terms xmlns="http://schemas.microsoft.com/office/infopath/2007/PartnerControls"/>
    </h5218b789dcc4879ac7e2471126f729c>
    <ha41659fa04643d0ac27d4c98155f03c xmlns="a90a8554-5475-4609-9feb-2f024996965b">
      <Terms xmlns="http://schemas.microsoft.com/office/infopath/2007/PartnerControls"/>
    </ha41659fa04643d0ac27d4c98155f03c>
    <Dokumentin_x0020_tila xmlns="a90a8554-5475-4609-9feb-2f024996965b" xsi:nil="true"/>
    <KEHALaatija xmlns="a90a8554-5475-4609-9feb-2f024996965b" xsi:nil="true"/>
    <Projekti xmlns="a90a8554-5475-4609-9feb-2f024996965b" xsi:nil="true"/>
    <Päiväys xmlns="a90a8554-5475-4609-9feb-2f024996965b" xsi:nil="true"/>
    <Dokumenttityyppi xmlns="a90a8554-5475-4609-9feb-2f024996965b" xsi:nil="true"/>
    <cdf3ae8bf76741b5a3048f7f7f6eee61 xmlns="a90a8554-5475-4609-9feb-2f024996965b">
      <Terms xmlns="http://schemas.microsoft.com/office/infopath/2007/PartnerControls"/>
    </cdf3ae8bf76741b5a3048f7f7f6eee61>
    <Lisatieto xmlns="a90a8554-5475-4609-9feb-2f024996965b" xsi:nil="true"/>
    <TaxCatchAll xmlns="a90a8554-5475-4609-9feb-2f024996965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TAIMI Työtiladokumentti" ma:contentTypeID="0x01010040485BB5EA91409BADF540D1B0254D3304005EF849CD283C944EACBF747B86FD8A9E" ma:contentTypeVersion="25988" ma:contentTypeDescription="Taimin työtiloissa käytettävä sisältötyyppi. Pohjautuu TAIMI Yleisdokumentti-sisältötyyppiin, josta on siivottu mm. joitakin viestinnällisen intran metatietoja pois ja järjestetty metatiedot eri järjestykseen." ma:contentTypeScope="" ma:versionID="143a9f3fcb8df1a4f505d91293dcbac1">
  <xsd:schema xmlns:xsd="http://www.w3.org/2001/XMLSchema" xmlns:xs="http://www.w3.org/2001/XMLSchema" xmlns:p="http://schemas.microsoft.com/office/2006/metadata/properties" xmlns:ns2="a90a8554-5475-4609-9feb-2f024996965b" targetNamespace="http://schemas.microsoft.com/office/2006/metadata/properties" ma:root="true" ma:fieldsID="9f61a6b22ca05c44372d54ca2ec6c0a9" ns2:_="">
    <xsd:import namespace="a90a8554-5475-4609-9feb-2f024996965b"/>
    <xsd:element name="properties">
      <xsd:complexType>
        <xsd:sequence>
          <xsd:element name="documentManagement">
            <xsd:complexType>
              <xsd:all>
                <xsd:element ref="ns2:Päiväys" minOccurs="0"/>
                <xsd:element ref="ns2:Dokumenttityyppi" minOccurs="0"/>
                <xsd:element ref="ns2:Dokumentin_x0020_tila" minOccurs="0"/>
                <xsd:element ref="ns2:KEHALaatija" minOccurs="0"/>
                <xsd:element ref="ns2:Lisatieto" minOccurs="0"/>
                <xsd:element ref="ns2:Diaarinumero" minOccurs="0"/>
                <xsd:element ref="ns2:h5218b789dcc4879ac7e2471126f729c" minOccurs="0"/>
                <xsd:element ref="ns2:cdf3ae8bf76741b5a3048f7f7f6eee61" minOccurs="0"/>
                <xsd:element ref="ns2:TaxCatchAll" minOccurs="0"/>
                <xsd:element ref="ns2:ic4bbedd957942e9b7ae9016b7d801af" minOccurs="0"/>
                <xsd:element ref="ns2:ha41659fa04643d0ac27d4c98155f03c" minOccurs="0"/>
                <xsd:element ref="ns2:TaxCatchAllLabel" minOccurs="0"/>
                <xsd:element ref="ns2:Projek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0a8554-5475-4609-9feb-2f024996965b" elementFormDefault="qualified">
    <xsd:import namespace="http://schemas.microsoft.com/office/2006/documentManagement/types"/>
    <xsd:import namespace="http://schemas.microsoft.com/office/infopath/2007/PartnerControls"/>
    <xsd:element name="Päiväys" ma:index="2" nillable="true" ma:displayName="Päiväys" ma:description="Päivämäärä muodossa pp.kk.vvvv   HUOM! Ei ole sama kuin Muokkauspäivä, joka muuttuu aina kun dokumentin sisältöä tai ominaisuuksia muutetaan" ma:format="DateOnly" ma:internalName="P_x00e4_iv_x00e4_ys">
      <xsd:simpleType>
        <xsd:restriction base="dms:DateTime"/>
      </xsd:simpleType>
    </xsd:element>
    <xsd:element name="Dokumenttityyppi" ma:index="3" nillable="true" ma:displayName="Dokumenttityyppi" ma:description="Valitse dokumentin sisältöä ja käyttötarkoitusta kuvaava dokumenttityyppi. Käytä yleistyyppejä eli esim. Henkilöstösuunnitelma ja Taloussuunnitelma ovat molemmat Suunnitelma-tyyppisiä. Tarkenna tyyppiä tarvittaessa esim. dokumentin nimessä." ma:format="Dropdown" ma:internalName="Dokumenttityyppi">
      <xsd:simpleType>
        <xsd:restriction base="dms:Choice">
          <xsd:enumeration value="TUNTEMATON"/>
          <xsd:enumeration value="Muu dokumenttityyppi"/>
          <xsd:enumeration value="Aloite"/>
          <xsd:enumeration value="Analyysi"/>
          <xsd:enumeration value="Ansioluettelo"/>
          <xsd:enumeration value="Arvio"/>
          <xsd:enumeration value="Arviointi"/>
          <xsd:enumeration value="Asettamispäätös"/>
          <xsd:enumeration value="Asetus"/>
          <xsd:enumeration value="Asiakirjamalli"/>
          <xsd:enumeration value="Asialista"/>
          <xsd:enumeration value="Ehdotus"/>
          <xsd:enumeration value="Esite"/>
          <xsd:enumeration value="Esittely"/>
          <xsd:enumeration value="Esitys"/>
          <xsd:enumeration value="Esityslista"/>
          <xsd:enumeration value="Haaste"/>
          <xsd:enumeration value="Hakemus"/>
          <xsd:enumeration value="Hankekortti"/>
          <xsd:enumeration value="Hinnasto"/>
          <xsd:enumeration value="Huomautus"/>
          <xsd:enumeration value="Hyvitys"/>
          <xsd:enumeration value="Hyväksyminen"/>
          <xsd:enumeration value="Ilmoitus"/>
          <xsd:enumeration value="Jälkiarviointi"/>
          <xsd:enumeration value="Kannanotto"/>
          <xsd:enumeration value="Kartta"/>
          <xsd:enumeration value="Kehittämisehdotus"/>
          <xsd:enumeration value="Kehotus"/>
          <xsd:enumeration value="Kirje"/>
          <xsd:enumeration value="Kokouskutsu"/>
          <xsd:enumeration value="Korvaus"/>
          <xsd:enumeration value="Kuittauspyyntö"/>
          <xsd:enumeration value="Kuitti"/>
          <xsd:enumeration value="Kustannusarvio"/>
          <xsd:enumeration value="Kutsu"/>
          <xsd:enumeration value="Kuuleminen"/>
          <xsd:enumeration value="Kuulutus"/>
          <xsd:enumeration value="Kuva"/>
          <xsd:enumeration value="Kuvaus"/>
          <xsd:enumeration value="Laskelma"/>
          <xsd:enumeration value="Lasku"/>
          <xsd:enumeration value="Lausunto"/>
          <xsd:enumeration value="Lausuntopyyntö"/>
          <xsd:enumeration value="Liite"/>
          <xsd:enumeration value="Linkki"/>
          <xsd:enumeration value="Lista"/>
          <xsd:enumeration value="Lomake"/>
          <xsd:enumeration value="Loppuraportti"/>
          <xsd:enumeration value="Luettelo"/>
          <xsd:enumeration value="Lupa"/>
          <xsd:enumeration value="Lupaehdot"/>
          <xsd:enumeration value="Lähete"/>
          <xsd:enumeration value="Määrittely"/>
          <xsd:enumeration value="Määritys"/>
          <xsd:enumeration value="Määrärahakirje"/>
          <xsd:enumeration value="Muistio"/>
          <xsd:enumeration value="Muutosilmoitus"/>
          <xsd:enumeration value="Nimitys"/>
          <xsd:enumeration value="Ohje"/>
          <xsd:enumeration value="Ohjelma"/>
          <xsd:enumeration value="Oikaisupäätös"/>
          <xsd:enumeration value="Oikaisuohje"/>
          <xsd:enumeration value="Palautuspyyntö"/>
          <xsd:enumeration value="Palvelukuvaus"/>
          <xsd:enumeration value="Pelastussuunnitelma"/>
          <xsd:enumeration value="Perustelumuistio"/>
          <xsd:enumeration value="Perusteltu päätelmä"/>
          <xsd:enumeration value="Politiikka"/>
          <xsd:enumeration value="Posteri"/>
          <xsd:enumeration value="Projektiehdotus"/>
          <xsd:enumeration value="Projektisuunnitelma"/>
          <xsd:enumeration value="Prosessikuvaus"/>
          <xsd:enumeration value="Pyyntö"/>
          <xsd:enumeration value="Päätös"/>
          <xsd:enumeration value="Pöytäkirja"/>
          <xsd:enumeration value="Raportti"/>
          <xsd:enumeration value="Ratkaisu"/>
          <xsd:enumeration value="Rekisteriseloste"/>
          <xsd:enumeration value="Reklamaatio"/>
          <xsd:enumeration value="Resurssivaraus"/>
          <xsd:enumeration value="Saate"/>
          <xsd:enumeration value="Selvitys"/>
          <xsd:enumeration value="Selvityspyyntö"/>
          <xsd:enumeration value="Sitoumus"/>
          <xsd:enumeration value="Sivusto"/>
          <xsd:enumeration value="Sopimus"/>
          <xsd:enumeration value="Strategia"/>
          <xsd:enumeration value="Suunnitelma"/>
          <xsd:enumeration value="Sähköpostiviesti"/>
          <xsd:enumeration value="Tarjous"/>
          <xsd:enumeration value="Tarjouspyyntö"/>
          <xsd:enumeration value="Tarkastus"/>
          <xsd:enumeration value="Tehtävänkuva"/>
          <xsd:enumeration value="Tiedote"/>
          <xsd:enumeration value="Tietojärjestelmäseloste"/>
          <xsd:enumeration value="Tietosuojaseloste"/>
          <xsd:enumeration value="Tietosuojakortti"/>
          <xsd:enumeration value="Tilaus"/>
          <xsd:enumeration value="Tilausvahvistus"/>
          <xsd:enumeration value="Todistus"/>
          <xsd:enumeration value="Toimeksianto"/>
          <xsd:enumeration value="Tosite"/>
          <xsd:enumeration value="Työjärjestys"/>
          <xsd:enumeration value="Urakkaohjelma"/>
          <xsd:enumeration value="Uutiskirje"/>
          <xsd:enumeration value="Vaatimus"/>
          <xsd:enumeration value="Valitus"/>
          <xsd:enumeration value="Valitusosoitus"/>
          <xsd:enumeration value="Vastaus"/>
          <xsd:enumeration value="Vastine"/>
          <xsd:enumeration value="Video"/>
          <xsd:enumeration value="Yhteenveto"/>
          <xsd:enumeration value="Äänitiedosto"/>
          <xsd:enumeration value="Palvelusopimus"/>
          <xsd:enumeration value="Toimeksiantosopimus"/>
          <xsd:enumeration value="Toimitussopimus"/>
          <xsd:enumeration value="Toimittajasopimus"/>
          <xsd:enumeration value="Tietoturvallisuussopimus"/>
          <xsd:enumeration value="Tutkintapyyntö"/>
          <xsd:enumeration value="Työmääräarvio"/>
          <xsd:enumeration value="Vaatimusmäärittely"/>
        </xsd:restriction>
      </xsd:simpleType>
    </xsd:element>
    <xsd:element name="Dokumentin_x0020_tila" ma:index="4" nillable="true" ma:displayName="Dokumentin tila" ma:description="Valitse dokumentin tila" ma:format="Dropdown" ma:internalName="Dokumentin_x0020_tila">
      <xsd:simpleType>
        <xsd:restriction base="dms:Choice">
          <xsd:enumeration value="Luonnos"/>
          <xsd:enumeration value="Lausunnolla"/>
          <xsd:enumeration value="Katselmoitavana"/>
          <xsd:enumeration value="Kommentoitavana"/>
          <xsd:enumeration value="Valmis"/>
          <xsd:enumeration value="Hyväksytty"/>
          <xsd:enumeration value="Allekirjoitettu"/>
          <xsd:enumeration value="Arkistoitu"/>
          <xsd:enumeration value="Toimitettu allekirjoitettavaksi"/>
        </xsd:restriction>
      </xsd:simpleType>
    </xsd:element>
    <xsd:element name="KEHALaatija" ma:index="5" nillable="true" ma:displayName="Laatija" ma:description="Dokumentin laatija(t)/kirjoittaja(t)/valmistelija(t). Kirjoita muodossa Sukunimi Etunimi ja useampi nimi pilkulla erotettuina. Laatijaorganisaatio on omana tietonaan. HUOM! Ei ole sama kuin Muokkaaja, joka päivittyy aina automaattisesti!" ma:internalName="KEHALaatija">
      <xsd:simpleType>
        <xsd:restriction base="dms:Text">
          <xsd:maxLength value="255"/>
        </xsd:restriction>
      </xsd:simpleType>
    </xsd:element>
    <xsd:element name="Lisatieto" ma:index="7" nillable="true" ma:displayName="Lisatieto" ma:description="Dokumenttiin liittyvä vapaamuotoinen lisätieto" ma:internalName="Lisatieto">
      <xsd:simpleType>
        <xsd:restriction base="dms:Text">
          <xsd:maxLength value="255"/>
        </xsd:restriction>
      </xsd:simpleType>
    </xsd:element>
    <xsd:element name="Diaarinumero" ma:index="8" nillable="true" ma:displayName="Diaarinumero" ma:description="Arkistoitavat dokumentit pitää toimittaa viraston asiankäsittelyjärjestelmään (esim. USPA), josta saadaan dokumentille diaarinumero/asian tunnus. Dokumentin tallentaminen työtilaan ei vastaa arkistointia vaan on lähinnä työkappale tai kopio! Kirjoita tähän asiankäsittelyjärjestelmästä saatu diaarinumero. Jos tässä diaarinumerokentässä on tieto, silloin alkuperäinen dokumentti on löydettävissä asiankäsittelyjärjestelmästä samalla diaarinumerolla." ma:indexed="true" ma:internalName="Diaarinumero">
      <xsd:simpleType>
        <xsd:restriction base="dms:Text">
          <xsd:maxLength value="255"/>
        </xsd:restriction>
      </xsd:simpleType>
    </xsd:element>
    <xsd:element name="h5218b789dcc4879ac7e2471126f729c" ma:index="17" nillable="true" ma:taxonomy="true" ma:internalName="h5218b789dcc4879ac7e2471126f729c" ma:taxonomyFieldName="Laatijaorganisaatio" ma:displayName="Laatijaorganisaatio" ma:default="" ma:fieldId="{15218b78-9dcc-4879-ac7e-2471126f729c}" ma:sspId="d2c86073-d20c-4242-97f1-555d65605501" ma:termSetId="3048278a-efee-4f89-97d2-3a09c7261644" ma:anchorId="00000000-0000-0000-0000-000000000000" ma:open="true" ma:isKeyword="false">
      <xsd:complexType>
        <xsd:sequence>
          <xsd:element ref="pc:Terms" minOccurs="0" maxOccurs="1"/>
        </xsd:sequence>
      </xsd:complexType>
    </xsd:element>
    <xsd:element name="cdf3ae8bf76741b5a3048f7f7f6eee61" ma:index="19" nillable="true" ma:taxonomy="true" ma:internalName="cdf3ae8bf76741b5a3048f7f7f6eee61" ma:taxonomyFieldName="Kohdevirastot" ma:displayName="Kohdevirastot" ma:default="" ma:fieldId="{cdf3ae8b-f767-41b5-a304-8f7f7f6eee61}" ma:taxonomyMulti="true" ma:sspId="d2c86073-d20c-4242-97f1-555d65605501" ma:termSetId="63820ef9-0d8b-440d-bb2a-a34f31636611" ma:anchorId="00000000-0000-0000-0000-000000000000" ma:open="false" ma:isKeyword="false">
      <xsd:complexType>
        <xsd:sequence>
          <xsd:element ref="pc:Terms" minOccurs="0" maxOccurs="1"/>
        </xsd:sequence>
      </xsd:complexType>
    </xsd:element>
    <xsd:element name="TaxCatchAll" ma:index="20" nillable="true" ma:displayName="Taxonomy Catch All Column" ma:hidden="true" ma:list="{82cdd2f2-290b-4248-98ce-8660527d5bf4}" ma:internalName="TaxCatchAll" ma:showField="CatchAllData"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ic4bbedd957942e9b7ae9016b7d801af" ma:index="21" nillable="true" ma:taxonomy="true" ma:internalName="ic4bbedd957942e9b7ae9016b7d801af" ma:taxonomyFieldName="Kohdepaikkakunnat" ma:displayName="Kohdepaikkakunnat" ma:default="" ma:fieldId="{2c4bbedd-9579-42e9-b7ae-9016b7d801af}" ma:taxonomyMulti="true" ma:sspId="d2c86073-d20c-4242-97f1-555d65605501" ma:termSetId="0dc2f29c-0234-492f-8714-dea2e1be5dcc" ma:anchorId="00000000-0000-0000-0000-000000000000" ma:open="false" ma:isKeyword="false">
      <xsd:complexType>
        <xsd:sequence>
          <xsd:element ref="pc:Terms" minOccurs="0" maxOccurs="1"/>
        </xsd:sequence>
      </xsd:complexType>
    </xsd:element>
    <xsd:element name="ha41659fa04643d0ac27d4c98155f03c" ma:index="22" nillable="true" ma:taxonomy="true" ma:internalName="ha41659fa04643d0ac27d4c98155f03c" ma:taxonomyFieldName="Sis_x00e4_lt_x00f6_aihe" ma:displayName="Sisältöaihe" ma:default="" ma:fieldId="{1a41659f-a046-43d0-ac27-d4c98155f03c}" ma:sspId="d2c86073-d20c-4242-97f1-555d65605501" ma:termSetId="908b95f9-7a2e-4422-b2f4-f82e2c0341e9" ma:anchorId="00000000-0000-0000-0000-000000000000" ma:open="false" ma:isKeyword="false">
      <xsd:complexType>
        <xsd:sequence>
          <xsd:element ref="pc:Terms" minOccurs="0" maxOccurs="1"/>
        </xsd:sequence>
      </xsd:complexType>
    </xsd:element>
    <xsd:element name="TaxCatchAllLabel" ma:index="23" nillable="true" ma:displayName="Taxonomy Catch All Column1" ma:hidden="true" ma:list="{82cdd2f2-290b-4248-98ce-8660527d5bf4}" ma:internalName="TaxCatchAllLabel" ma:readOnly="true" ma:showField="CatchAllDataLabel" ma:web="8a640c05-48ea-4462-ae88-44cd5fd043dc">
      <xsd:complexType>
        <xsd:complexContent>
          <xsd:extension base="dms:MultiChoiceLookup">
            <xsd:sequence>
              <xsd:element name="Value" type="dms:Lookup" maxOccurs="unbounded" minOccurs="0" nillable="true"/>
            </xsd:sequence>
          </xsd:extension>
        </xsd:complexContent>
      </xsd:complexType>
    </xsd:element>
    <xsd:element name="Projekti" ma:index="24" nillable="true" ma:displayName="Projekti" ma:description="Projektin nimi, lyhenne tai tunniste (esim. projektinumero). Jos käytetään projektin nimeä, kiinnitä huomiota oikeinkirjoitukseen, jotta Projekti-metatiedolla voidaan helposti hakea yhteen tietytyn projektiin liittyvät dokumentit." ma:internalName="Projekti">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Sisältölaji"/>
        <xsd:element ref="dc:title" minOccurs="0" maxOccurs="1" ma:index="1"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2c86073-d20c-4242-97f1-555d65605501" ContentTypeId="0x01010040485BB5EA91409BADF540D1B0254D3304" PreviousValue="true"/>
</file>

<file path=customXml/itemProps1.xml><?xml version="1.0" encoding="utf-8"?>
<ds:datastoreItem xmlns:ds="http://schemas.openxmlformats.org/officeDocument/2006/customXml" ds:itemID="{2A0296B1-69D6-4CE6-99C0-3E444F24A724}">
  <ds:schemaRefs>
    <ds:schemaRef ds:uri="http://schemas.microsoft.com/office/2006/metadata/properties"/>
    <ds:schemaRef ds:uri="http://schemas.microsoft.com/office/infopath/2007/PartnerControls"/>
    <ds:schemaRef ds:uri="a90a8554-5475-4609-9feb-2f024996965b"/>
  </ds:schemaRefs>
</ds:datastoreItem>
</file>

<file path=customXml/itemProps2.xml><?xml version="1.0" encoding="utf-8"?>
<ds:datastoreItem xmlns:ds="http://schemas.openxmlformats.org/officeDocument/2006/customXml" ds:itemID="{7A817371-0504-4BD5-A918-2971090C25DA}">
  <ds:schemaRefs>
    <ds:schemaRef ds:uri="http://schemas.microsoft.com/sharepoint/v3/contenttype/forms"/>
  </ds:schemaRefs>
</ds:datastoreItem>
</file>

<file path=customXml/itemProps3.xml><?xml version="1.0" encoding="utf-8"?>
<ds:datastoreItem xmlns:ds="http://schemas.openxmlformats.org/officeDocument/2006/customXml" ds:itemID="{CEF5B088-187F-42B3-9AA2-BB4E829C8B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0a8554-5475-4609-9feb-2f02499696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4777FFC-C093-4F08-884A-AD8198E6BC5F}">
  <ds:schemaRefs>
    <ds:schemaRef ds:uri="Microsoft.SharePoint.Taxonomy.ContentTypeSync"/>
  </ds:schemaRefs>
</ds:datastoreItem>
</file>

<file path=docMetadata/LabelInfo.xml><?xml version="1.0" encoding="utf-8"?>
<clbl:labelList xmlns:clbl="http://schemas.microsoft.com/office/2020/mipLabelMetadata">
  <clbl:label id="{d95951a6-dfd3-4a74-9abb-f2b2cb89d671}" enabled="0" method="" siteId="{d95951a6-dfd3-4a74-9abb-f2b2cb89d67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vt:i4>
      </vt:variant>
    </vt:vector>
  </HeadingPairs>
  <TitlesOfParts>
    <vt:vector size="1" baseType="lpstr">
      <vt:lpstr>Hankkeet 1.1.-30.4.2025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Pihlajamaa Salme (ELY)</dc:creator>
  <cp:keywords/>
  <dc:description/>
  <cp:lastModifiedBy>Martens Katri (ELY)</cp:lastModifiedBy>
  <cp:revision/>
  <dcterms:created xsi:type="dcterms:W3CDTF">2024-08-19T07:31:11Z</dcterms:created>
  <dcterms:modified xsi:type="dcterms:W3CDTF">2025-05-16T07:57:09Z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ohdepaikkakunnat">
    <vt:lpwstr/>
  </property>
  <property fmtid="{D5CDD505-2E9C-101B-9397-08002B2CF9AE}" pid="3" name="MediaServiceImageTags">
    <vt:lpwstr/>
  </property>
  <property fmtid="{D5CDD505-2E9C-101B-9397-08002B2CF9AE}" pid="4" name="ContentTypeId">
    <vt:lpwstr>0x01010040485BB5EA91409BADF540D1B0254D3304005EF849CD283C944EACBF747B86FD8A9E</vt:lpwstr>
  </property>
  <property fmtid="{D5CDD505-2E9C-101B-9397-08002B2CF9AE}" pid="5" name="Laatijaorganisaatio">
    <vt:lpwstr/>
  </property>
  <property fmtid="{D5CDD505-2E9C-101B-9397-08002B2CF9AE}" pid="6" name="Sis_x00e4_lt_x00f6_aihe">
    <vt:lpwstr/>
  </property>
  <property fmtid="{D5CDD505-2E9C-101B-9397-08002B2CF9AE}" pid="7" name="Kohdevirastot">
    <vt:lpwstr/>
  </property>
  <property fmtid="{D5CDD505-2E9C-101B-9397-08002B2CF9AE}" pid="8" name="Sisältöaihe">
    <vt:lpwstr/>
  </property>
  <property fmtid="{D5CDD505-2E9C-101B-9397-08002B2CF9AE}" pid="9" name="lcf76f155ced4ddcb4097134ff3c332f">
    <vt:lpwstr/>
  </property>
</Properties>
</file>