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
    </mc:Choice>
  </mc:AlternateContent>
  <xr:revisionPtr revIDLastSave="0" documentId="8_{9680C60A-A48C-4D68-B9A0-9E433E299B68}" xr6:coauthVersionLast="47" xr6:coauthVersionMax="47" xr10:uidLastSave="{00000000-0000-0000-0000-000000000000}"/>
  <bookViews>
    <workbookView xWindow="-110" yWindow="-110" windowWidth="19420" windowHeight="10300" xr2:uid="{00000000-000D-0000-FFFF-FFFF00000000}"/>
  </bookViews>
  <sheets>
    <sheet name="Hankkeet 1.5.-31.8.2025" sheetId="8" r:id="rId1"/>
  </sheets>
  <definedNames>
    <definedName name="_xlnm._FilterDatabase" localSheetId="0" hidden="1">'Hankkeet 1.5.-31.8.2025'!$A$3:$A$57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8" l="1"/>
  <c r="E57" i="8"/>
</calcChain>
</file>

<file path=xl/sharedStrings.xml><?xml version="1.0" encoding="utf-8"?>
<sst xmlns="http://schemas.openxmlformats.org/spreadsheetml/2006/main" count="242" uniqueCount="142">
  <si>
    <t>Rahoittaja</t>
  </si>
  <si>
    <t>Toteutusalue</t>
  </si>
  <si>
    <t>Hakija</t>
  </si>
  <si>
    <t>Hankkeen nimi (klikkaa otsikosta lisätietoihin)</t>
  </si>
  <si>
    <t>Kustannukset yhteensä</t>
  </si>
  <si>
    <t>Myönnetty tuki</t>
  </si>
  <si>
    <t>Tuki-prosentti</t>
  </si>
  <si>
    <t>Aktiivinen Pohjois-Satakunta ry</t>
  </si>
  <si>
    <t>Kankaanpää</t>
  </si>
  <si>
    <t>Satakunnan ammattikorkeakoulu Oy</t>
  </si>
  <si>
    <t>Karvia</t>
  </si>
  <si>
    <t>Karvian kunta</t>
  </si>
  <si>
    <t>Huittinen</t>
  </si>
  <si>
    <t>Karhuseutu ry</t>
  </si>
  <si>
    <t>Kokemäki</t>
  </si>
  <si>
    <t>Pori</t>
  </si>
  <si>
    <t>Porin Moottorikerho ry</t>
  </si>
  <si>
    <t>Melamajavat r.y.</t>
  </si>
  <si>
    <t>Kyläsaaren Kiinteistönomistajat ry</t>
  </si>
  <si>
    <t>Ulvila</t>
  </si>
  <si>
    <t>Leader Satasilta ry</t>
  </si>
  <si>
    <t>Eura</t>
  </si>
  <si>
    <t>Eurajoki</t>
  </si>
  <si>
    <t>Perinnelaivayhdistys IHANA ry</t>
  </si>
  <si>
    <t>Eurajoen kunta</t>
  </si>
  <si>
    <t>Säkylä</t>
  </si>
  <si>
    <t>Säkylän kunta</t>
  </si>
  <si>
    <t>Sydänmaan kyläyhdistys ry</t>
  </si>
  <si>
    <t>Pyhäjoen kyläyhdistys ry</t>
  </si>
  <si>
    <t>Kankaanpään Kyläyhdistys ry</t>
  </si>
  <si>
    <t>Rauma</t>
  </si>
  <si>
    <t>Satakunnan ELY-keskus</t>
  </si>
  <si>
    <t>Satafood Kehittämisyhdistys ry</t>
  </si>
  <si>
    <t>ProAgria Länsi-Suomi ry</t>
  </si>
  <si>
    <t>Yhteensä:</t>
  </si>
  <si>
    <t>Jämijärvi</t>
  </si>
  <si>
    <t>Jämijärven kunta</t>
  </si>
  <si>
    <t>Jämin keskusalue kuntoon</t>
  </si>
  <si>
    <t>Lauhanvuori-Hämeenkangas Geopark ry</t>
  </si>
  <si>
    <t>Kankaanpään Taideyhdistys r.y.</t>
  </si>
  <si>
    <t>Kestävää ja turvallista kulttuurikohtaamista</t>
  </si>
  <si>
    <t>SF-Caravan Satakunta ry</t>
  </si>
  <si>
    <t>Vesi-ilmalämpöpumpun hankinta</t>
  </si>
  <si>
    <t>Karvian ratayhdistys ry</t>
  </si>
  <si>
    <t>Torro kuntoon</t>
  </si>
  <si>
    <t>Kotiseutumuseon kehittämisprojekti</t>
  </si>
  <si>
    <t>Poikkitaiteilijat ry</t>
  </si>
  <si>
    <t>Äänentoistojärjestelmän hankinta</t>
  </si>
  <si>
    <t>Pomarkku</t>
  </si>
  <si>
    <t>pienhanke</t>
  </si>
  <si>
    <t>Peipohjan kyläyhdistys ry</t>
  </si>
  <si>
    <t>Luistelualueen huoltorakennus</t>
  </si>
  <si>
    <t>Risten Kyläyhdistys ry</t>
  </si>
  <si>
    <t>Lievijärven hoitoyhdistys ry</t>
  </si>
  <si>
    <t>Kokemäen Kova-Väki ry</t>
  </si>
  <si>
    <t>Hiihtomajan jatkokehitys 1</t>
  </si>
  <si>
    <t>Korkeaojan Vapaa-aikakerho ry</t>
  </si>
  <si>
    <t>Tapahtumat 2020 -luvulle</t>
  </si>
  <si>
    <t>Kokemäki Cruising ry</t>
  </si>
  <si>
    <t>Lähetääks kylälle &amp; Kokemaki Cruising</t>
  </si>
  <si>
    <t>Kokemäen Kova-Väki Voimailu ry</t>
  </si>
  <si>
    <t>Yhdistystilojen fyysisen turvallisuuden parantaminen</t>
  </si>
  <si>
    <t>Noormarkun-Finpyyn kyläyhdistys ry</t>
  </si>
  <si>
    <t>Frisbeegolfrata Holmenkollen</t>
  </si>
  <si>
    <t>Turvallisuuskeskus-Safety Center Oy</t>
  </si>
  <si>
    <t>Ratojen hoito laite</t>
  </si>
  <si>
    <t>Mönkien maastoon</t>
  </si>
  <si>
    <t>Lanajuovan virkistyskäytön kehittäminen, osa 2.</t>
  </si>
  <si>
    <t>Pinomäen Hevosyhdistys ry</t>
  </si>
  <si>
    <t>Pinomäen hevosreitin kunnostus</t>
  </si>
  <si>
    <t>Kellahden Kyläyhdistys ry</t>
  </si>
  <si>
    <t>Älykkäämpi Kellahden Kylätalo 2025- 2026</t>
  </si>
  <si>
    <t>Noormarkun Erämiehet ry</t>
  </si>
  <si>
    <t>Kaasmarkun Vanhemmat ry</t>
  </si>
  <si>
    <t>Leineperin Härkätallin Teatteri ry</t>
  </si>
  <si>
    <t>Leineperin Kesäteatterin esteettömyyshanke</t>
  </si>
  <si>
    <t>Kaasmarkun Kyläyhdistys ry</t>
  </si>
  <si>
    <t>Mylly paremmaks ja luontopolku kans</t>
  </si>
  <si>
    <t>Euran Raiku ry</t>
  </si>
  <si>
    <t>Beach pelikenttien peruskorjaus</t>
  </si>
  <si>
    <t>Sydänkäpy – Kylän yhteinen helmi</t>
  </si>
  <si>
    <t>Euran Työväen Laulajat ry</t>
  </si>
  <si>
    <t>Nuotisto sähköiseksi</t>
  </si>
  <si>
    <t>Hinnerjoen Nuorisoseura r.y.</t>
  </si>
  <si>
    <t>HNS varustelupäivitys</t>
  </si>
  <si>
    <t>Eurajoen kylät näkyviksi</t>
  </si>
  <si>
    <t>Ihanan kunnostushanke</t>
  </si>
  <si>
    <t>Luvian Verkkorantayhdistys ry</t>
  </si>
  <si>
    <t>Hätäensiapukoulutus</t>
  </si>
  <si>
    <t>Turvataan ja Tavataan Kyläläiset 3.0</t>
  </si>
  <si>
    <t>Köyliön Vapaaehtoinen Palokunta r.y.</t>
  </si>
  <si>
    <t>Köyliön vpk Kylävara</t>
  </si>
  <si>
    <t>Kylävarahanke Säkylän Pyhäjoella</t>
  </si>
  <si>
    <t>Kankaanpään kylän turvallisuus- ja varautumishanke</t>
  </si>
  <si>
    <t>Maaseudun kehittämisyhdistys Ravakka ry</t>
  </si>
  <si>
    <t>Lapin Työväenyhdistys ry</t>
  </si>
  <si>
    <t>Työviksen katto</t>
  </si>
  <si>
    <t>Mehiläistalouden kasvupolut</t>
  </si>
  <si>
    <t>Korkeakosken Seutu ry</t>
  </si>
  <si>
    <t>Akunsaaren ennallistaminen</t>
  </si>
  <si>
    <t>RoLa Robotisoitu Laserhitsaus</t>
  </si>
  <si>
    <t>Siikainen</t>
  </si>
  <si>
    <t>Sammin kyläyhdistys ry</t>
  </si>
  <si>
    <t>Lavasjärven ja yleisen uimarannan kunnostus</t>
  </si>
  <si>
    <t>Valmiutta ja varautumista karhunseudulle</t>
  </si>
  <si>
    <t>Maaseutuyrittäjän kaveri</t>
  </si>
  <si>
    <t>GEOedu</t>
  </si>
  <si>
    <t>Yritysryhmähankkeen valmistelu</t>
  </si>
  <si>
    <t>Suomen Meripelastusseura Isojärven
järvipelastusyhdistys ry</t>
  </si>
  <si>
    <t>Karvian ja Parkanon elinympäristön
 puolesta ry</t>
  </si>
  <si>
    <t>Voimistelu- ja Urheiluseura
 Pomarkun Ura ry</t>
  </si>
  <si>
    <t>Lapijoen vesistöjen hoito-
 ja suojeluyhdistys ry</t>
  </si>
  <si>
    <t>Suomen metsäkeskus
 - Finlands skogscentral</t>
  </si>
  <si>
    <t>Sydänmaan pienviljelijä-
 ja kyläyhdistys ry</t>
  </si>
  <si>
    <t>Karvian ja Parkanon rajaseudun
 suoalueiden tunnettuuden vahvistaminen</t>
  </si>
  <si>
    <t>Yhdistyksen toiminnan huoltovarmuuden ja
 ympäristöystävällisyyden parantaminen
 uudella polttoaineen kuljetusperävaunulla</t>
  </si>
  <si>
    <t>Risten jääkiekkokaukalon ja 
luistinkopin perusparannus</t>
  </si>
  <si>
    <t>Lievijärven nykytilanteen kartoitus 
ja kunnostussuunnitelma</t>
  </si>
  <si>
    <t>Työturvallisempi SRVA-toiminta
 Noormarkun Erämiehet ry</t>
  </si>
  <si>
    <t>Kaasmarkku kuntoon -
 lähiliikuntaa kaikenikäisille kyläläislle</t>
  </si>
  <si>
    <t>Raikas kööki, Kylmälaitteet kylmiksi. 
-Krikutillin keittiön uudistus</t>
  </si>
  <si>
    <t>Monipuoliset liikuntavälineet Säkylän keskustan 
monitoimikentälle – turvallista ja esteetöntä liikuntaa kaikille</t>
  </si>
  <si>
    <t>Voimaa vieraslajien torjuntaan 
– luonnon monimuotoisuuden edistäminen 
Säkylän Pyhäjärvellä</t>
  </si>
  <si>
    <t>Tuhkalannoituksella metsät ja 
hiilinielut kasvuun Satakunnassa</t>
  </si>
  <si>
    <t>Seinäjoen ammattikorkeakoulu Oy</t>
  </si>
  <si>
    <t>Hyvinvoiva Sote-talli</t>
  </si>
  <si>
    <t>Sokerijuurikkaan Tutkimussäätiö sr</t>
  </si>
  <si>
    <t>Maaseudun kehittämisyhdistys 
Ravakka ry</t>
  </si>
  <si>
    <t>Varsinais-Suomi,
Satakunta, 
Uusimaa</t>
  </si>
  <si>
    <t>Varsinais-Suomi,
Satakunta</t>
  </si>
  <si>
    <t>Etelä-Pohjanmaa,
Satakunta
Häme, 
Keski-Suomi</t>
  </si>
  <si>
    <t>Peltorobotiikkaa ja drooneja -uusia 
menetelmiä peltoviljelyyn (PeDro)</t>
  </si>
  <si>
    <t>Varaudumme älykkäästi maaseudulla 
- Smart beredskap på landsbygden</t>
  </si>
  <si>
    <t>Tuottajaorganisaation perustaminen 
tärkkelysperuna-alalle</t>
  </si>
  <si>
    <t>288 634,22
(33711,02)</t>
  </si>
  <si>
    <t>132231,96
(39669,59)</t>
  </si>
  <si>
    <t>193217,41
(33347,35)</t>
  </si>
  <si>
    <t>Tuottajaorganisaation aktivointihanke 
vihannesviljelijöille</t>
  </si>
  <si>
    <t>Ötökkäpuisto ja siihen liittyvä 
perhos- / ötökkänäyttely</t>
  </si>
  <si>
    <t>Etelä-Pohjanmaan ELY-keskus,
Satakunnan ELY-keskus,
Hämeen ELY-keskus,
Keski-Suomen ELY-keskus</t>
  </si>
  <si>
    <t>Varsinais-Suomen ELY-keskus, 
Satakunnan ELY-keskus</t>
  </si>
  <si>
    <t>Varsinais-Suomen ELY-keskus, 
Satakunnan ELY-keskus,
Uudenmaan ELY-keskus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</si>
</sst>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theme="1"/>
      <name val="Calibri"/>
      <family val="2"/>
      <scheme val="minor"/>
    </font>
    <font>
      <b/>
      <sz val="8"/>
      <color rgb="FF363636"/>
      <name val="Tahoma"/>
      <family val="2"/>
    </font>
    <font>
      <b/>
      <sz val="8"/>
      <color theme="1"/>
      <name val="Tahoma"/>
      <family val="2"/>
    </font>
    <font>
      <sz val="8"/>
      <color rgb="FF363636"/>
      <name val="Tahoma"/>
      <family val="2"/>
    </font>
    <font>
      <b/>
      <sz val="8"/>
      <color rgb="FF000000"/>
      <name val="Tahoma"/>
      <family val="2"/>
    </font>
    <font>
      <u/>
      <sz val="11"/>
      <color theme="10"/>
      <name val="Calibri"/>
      <family val="2"/>
      <scheme val="minor"/>
    </font>
    <font>
      <sz val="11"/>
      <color theme="1"/>
      <name val="Tahoma"/>
      <family val="2"/>
    </font>
    <font>
      <u/>
      <sz val="8"/>
      <color theme="10"/>
      <name val="Tahoma"/>
      <family val="2"/>
    </font>
    <font>
      <sz val="9"/>
      <color rgb="FF222222"/>
      <name val="Arial"/>
      <family val="2"/>
    </font>
    <font>
      <sz val="11"/>
      <color rgb="FF000000"/>
      <name val="Calibri"/>
      <family val="2"/>
      <scheme val="minor"/>
    </font>
    <font>
      <u/>
      <sz val="11"/>
      <color rgb="FF0070C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s>
  <borders count="5">
    <border>
      <left/>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style="thin">
        <color rgb="FFDCDCDC"/>
      </top>
      <bottom/>
      <diagonal/>
    </border>
    <border>
      <left style="thin">
        <color rgb="FFDCDCDC"/>
      </left>
      <right style="thin">
        <color rgb="FFDCDCDC"/>
      </right>
      <top/>
      <bottom style="thin">
        <color rgb="FFDCDCDC"/>
      </bottom>
      <diagonal/>
    </border>
    <border>
      <left style="thin">
        <color rgb="FFDCDCDC"/>
      </left>
      <right style="thin">
        <color rgb="FFDCDCDC"/>
      </right>
      <top style="thin">
        <color indexed="64"/>
      </top>
      <bottom style="thin">
        <color rgb="FFDCDCDC"/>
      </bottom>
      <diagonal/>
    </border>
  </borders>
  <cellStyleXfs count="3">
    <xf numFmtId="0" fontId="0" fillId="0" borderId="0"/>
    <xf numFmtId="0" fontId="5" fillId="0" borderId="0" applyNumberFormat="0" applyFill="0" applyBorder="0" applyAlignment="0" applyProtection="0"/>
    <xf numFmtId="0" fontId="10"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left" vertical="center" wrapText="1"/>
    </xf>
    <xf numFmtId="0" fontId="3" fillId="3" borderId="1" xfId="0" applyFont="1" applyFill="1" applyBorder="1" applyAlignment="1">
      <alignment horizontal="left" vertical="center"/>
    </xf>
    <xf numFmtId="16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wrapText="1"/>
    </xf>
    <xf numFmtId="0" fontId="6" fillId="0" borderId="0" xfId="0" applyFont="1"/>
    <xf numFmtId="0" fontId="7" fillId="3" borderId="1" xfId="1" applyFont="1" applyFill="1" applyBorder="1" applyAlignment="1">
      <alignment horizontal="left" vertical="center"/>
    </xf>
    <xf numFmtId="0" fontId="7" fillId="3" borderId="1" xfId="1" applyFont="1" applyFill="1" applyBorder="1" applyAlignment="1">
      <alignment horizontal="left" vertical="center" wrapText="1"/>
    </xf>
    <xf numFmtId="4" fontId="8" fillId="0" borderId="0" xfId="0" applyNumberFormat="1" applyFont="1"/>
    <xf numFmtId="0" fontId="9" fillId="0" borderId="0" xfId="0" applyFont="1"/>
    <xf numFmtId="0" fontId="3" fillId="3" borderId="1" xfId="0" applyFont="1" applyFill="1" applyBorder="1" applyAlignment="1">
      <alignment horizontal="right" vertical="center" wrapText="1"/>
    </xf>
    <xf numFmtId="0" fontId="3" fillId="3" borderId="2" xfId="0" applyFont="1" applyFill="1" applyBorder="1" applyAlignment="1">
      <alignment horizontal="left" vertical="center"/>
    </xf>
    <xf numFmtId="164"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left" vertical="center"/>
    </xf>
    <xf numFmtId="164" fontId="3" fillId="3" borderId="3" xfId="0" applyNumberFormat="1" applyFont="1" applyFill="1" applyBorder="1" applyAlignment="1">
      <alignment horizontal="left" vertical="center"/>
    </xf>
    <xf numFmtId="0" fontId="7" fillId="3" borderId="3" xfId="1" applyFont="1" applyFill="1" applyBorder="1" applyAlignment="1">
      <alignment horizontal="left" vertical="center" wrapText="1"/>
    </xf>
    <xf numFmtId="4" fontId="3" fillId="3" borderId="3" xfId="0" applyNumberFormat="1" applyFont="1" applyFill="1" applyBorder="1" applyAlignment="1">
      <alignment horizontal="right" vertical="center"/>
    </xf>
    <xf numFmtId="0" fontId="3" fillId="3" borderId="3" xfId="0" applyFont="1" applyFill="1" applyBorder="1" applyAlignment="1">
      <alignment horizontal="right" vertical="center"/>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xf>
    <xf numFmtId="0" fontId="3" fillId="3" borderId="3" xfId="0" applyFont="1" applyFill="1" applyBorder="1" applyAlignment="1">
      <alignment horizontal="left" vertical="center" wrapText="1"/>
    </xf>
    <xf numFmtId="0" fontId="4" fillId="2" borderId="4" xfId="0" applyFont="1" applyFill="1" applyBorder="1" applyAlignment="1">
      <alignment horizontal="left" vertical="center"/>
    </xf>
    <xf numFmtId="164" fontId="3" fillId="2" borderId="4" xfId="0" applyNumberFormat="1" applyFont="1" applyFill="1" applyBorder="1" applyAlignment="1">
      <alignment horizontal="left" vertical="center"/>
    </xf>
    <xf numFmtId="0" fontId="2" fillId="2" borderId="4" xfId="0" applyFont="1" applyFill="1" applyBorder="1" applyAlignment="1">
      <alignment horizontal="left" vertical="center"/>
    </xf>
    <xf numFmtId="0" fontId="1" fillId="2" borderId="4" xfId="0" applyFont="1" applyFill="1" applyBorder="1" applyAlignment="1">
      <alignment horizontal="left" vertical="center"/>
    </xf>
    <xf numFmtId="4" fontId="2" fillId="2" borderId="4" xfId="0" applyNumberFormat="1" applyFont="1" applyFill="1" applyBorder="1" applyAlignment="1">
      <alignment horizontal="right" vertical="center"/>
    </xf>
    <xf numFmtId="0" fontId="5" fillId="0" borderId="0" xfId="1"/>
    <xf numFmtId="4" fontId="0" fillId="0" borderId="0" xfId="0" applyNumberFormat="1"/>
  </cellXfs>
  <cellStyles count="3">
    <cellStyle name="Avattu hyperlinkki" xfId="2" builtinId="9" customBuiltin="1"/>
    <cellStyle name="Hyperlinkki" xfId="1" builtinId="8"/>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76200</xdr:rowOff>
    </xdr:from>
    <xdr:to>
      <xdr:col>4</xdr:col>
      <xdr:colOff>647700</xdr:colOff>
      <xdr:row>1</xdr:row>
      <xdr:rowOff>123825</xdr:rowOff>
    </xdr:to>
    <xdr:sp macro="" textlink="">
      <xdr:nvSpPr>
        <xdr:cNvPr id="3" name="Tekstiruutu 2">
          <a:extLst>
            <a:ext uri="{FF2B5EF4-FFF2-40B4-BE49-F238E27FC236}">
              <a16:creationId xmlns:a16="http://schemas.microsoft.com/office/drawing/2014/main" id="{60E97BAA-3128-91E1-BB8C-276533443997}"/>
            </a:ext>
          </a:extLst>
        </xdr:cNvPr>
        <xdr:cNvSpPr txBox="1"/>
      </xdr:nvSpPr>
      <xdr:spPr>
        <a:xfrm>
          <a:off x="28575" y="76200"/>
          <a:ext cx="84105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Satakunnassa</a:t>
          </a:r>
          <a:r>
            <a:rPr lang="fi-FI" sz="1100" baseline="0"/>
            <a:t> rahoitetut maaseudun </a:t>
          </a:r>
          <a:r>
            <a:rPr lang="fi-FI" sz="1100" baseline="0">
              <a:solidFill>
                <a:sysClr val="windowText" lastClr="000000"/>
              </a:solidFill>
            </a:rPr>
            <a:t>kehittämishankkeet 1.5.-31.8.2025</a:t>
          </a:r>
          <a:endParaRPr lang="fi-FI" sz="1100">
            <a:solidFill>
              <a:sysClr val="windowText" lastClr="000000"/>
            </a:solidFill>
          </a:endParaRPr>
        </a:p>
      </xdr:txBody>
    </xdr:sp>
    <xdr:clientData/>
  </xdr:twoCellAnchor>
  <xdr:twoCellAnchor>
    <xdr:from>
      <xdr:col>0</xdr:col>
      <xdr:colOff>0</xdr:colOff>
      <xdr:row>58</xdr:row>
      <xdr:rowOff>6755</xdr:rowOff>
    </xdr:from>
    <xdr:to>
      <xdr:col>5</xdr:col>
      <xdr:colOff>70822</xdr:colOff>
      <xdr:row>60</xdr:row>
      <xdr:rowOff>175185</xdr:rowOff>
    </xdr:to>
    <xdr:sp macro="" textlink="">
      <xdr:nvSpPr>
        <xdr:cNvPr id="2" name="Tekstiruutu 1">
          <a:extLst>
            <a:ext uri="{FF2B5EF4-FFF2-40B4-BE49-F238E27FC236}">
              <a16:creationId xmlns:a16="http://schemas.microsoft.com/office/drawing/2014/main" id="{6B64496C-EED9-4FDD-BFE6-1BD6B59B7199}"/>
            </a:ext>
          </a:extLst>
        </xdr:cNvPr>
        <xdr:cNvSpPr txBox="1"/>
      </xdr:nvSpPr>
      <xdr:spPr>
        <a:xfrm>
          <a:off x="0" y="12125798"/>
          <a:ext cx="8265024" cy="53321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Lisäksi Satakunnan</a:t>
          </a:r>
          <a:r>
            <a:rPr lang="fi-FI" sz="1100" baseline="0"/>
            <a:t> ELY-keskus on mukana rahoittamassa muissa ELY-keskuksissa päätöksen saaneita maakuntien välisiä hankkeita, joiden tiedot löydät alla olevasta taulukosta. Satakunnan ELY-keskuksen rahoitusosuuden näet suluissa myönnetyn tuen yhteissumman jälkeen.</a:t>
          </a:r>
          <a:endParaRPr lang="fi-FI"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isältökalvot - Ei alareunaa">
  <a:themeElements>
    <a:clrScheme name="Maaseutu-fi">
      <a:dk1>
        <a:srgbClr val="000000"/>
      </a:dk1>
      <a:lt1>
        <a:srgbClr val="FFFFFF"/>
      </a:lt1>
      <a:dk2>
        <a:srgbClr val="44546A"/>
      </a:dk2>
      <a:lt2>
        <a:srgbClr val="E7E6E6"/>
      </a:lt2>
      <a:accent1>
        <a:srgbClr val="63BD88"/>
      </a:accent1>
      <a:accent2>
        <a:srgbClr val="FE7303"/>
      </a:accent2>
      <a:accent3>
        <a:srgbClr val="165B94"/>
      </a:accent3>
      <a:accent4>
        <a:srgbClr val="30E0E9"/>
      </a:accent4>
      <a:accent5>
        <a:srgbClr val="E7B65C"/>
      </a:accent5>
      <a:accent6>
        <a:srgbClr val="F79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aseutuverkosto.fi/hankkeet/hiihtomajan-jatkokehitys-1/" TargetMode="External"/><Relationship Id="rId18" Type="http://schemas.openxmlformats.org/officeDocument/2006/relationships/hyperlink" Target="https://maaseutuverkosto.fi/hankkeet/valmiutta-ja-varautumista-karhunseudulle/" TargetMode="External"/><Relationship Id="rId26" Type="http://schemas.openxmlformats.org/officeDocument/2006/relationships/hyperlink" Target="https://maaseutuverkosto.fi/hankkeet/leineperin-kesateatterin-esteettomyyshanke/" TargetMode="External"/><Relationship Id="rId39" Type="http://schemas.openxmlformats.org/officeDocument/2006/relationships/hyperlink" Target="https://maaseutuverkosto.fi/hankkeet/koylion-vpk-kylavara/" TargetMode="External"/><Relationship Id="rId21" Type="http://schemas.openxmlformats.org/officeDocument/2006/relationships/hyperlink" Target="https://maaseutuverkosto.fi/hankkeet/lanajuovan-virkistyskayton-kehittaminen-osa-2/" TargetMode="External"/><Relationship Id="rId34" Type="http://schemas.openxmlformats.org/officeDocument/2006/relationships/hyperlink" Target="https://maaseutuverkosto.fi/hankkeet/otokkapuisto-ja-siihen-liittyva-perhos-otokkanayttely/" TargetMode="External"/><Relationship Id="rId42" Type="http://schemas.openxmlformats.org/officeDocument/2006/relationships/hyperlink" Target="https://maaseutuverkosto.fi/hankkeet/tyoviksen-katto/" TargetMode="External"/><Relationship Id="rId47" Type="http://schemas.openxmlformats.org/officeDocument/2006/relationships/hyperlink" Target="https://maaseutuverkosto.fi/hankkeet/lavasjarven-ja-yleisen-uimarannan-kunnostus/" TargetMode="External"/><Relationship Id="rId50" Type="http://schemas.openxmlformats.org/officeDocument/2006/relationships/hyperlink" Target="https://maaseutuverkosto.fi/hankkeet/tuottajaorganisaation-perustaminen-tarkkelysperuna-alalle/" TargetMode="External"/><Relationship Id="rId55" Type="http://schemas.openxmlformats.org/officeDocument/2006/relationships/hyperlink" Target="https://maaseutuverkosto.fi/hankkeet/peltorobotiikkaa-ja-drooneja-uusia-menetelmia-peltoviljelyyn-pedro/" TargetMode="External"/><Relationship Id="rId7" Type="http://schemas.openxmlformats.org/officeDocument/2006/relationships/hyperlink" Target="https://maaseutuverkosto.fi/hankkeet/karvian-ja-parkanon-rajaseudun-suoalueiden-tunnettuuden-vahvistaminen/" TargetMode="External"/><Relationship Id="rId2" Type="http://schemas.openxmlformats.org/officeDocument/2006/relationships/hyperlink" Target="https://maaseutuverkosto.fi/hankkeet/kestavaa-ja-turvallista-kulttuurikohtaamista/" TargetMode="External"/><Relationship Id="rId16" Type="http://schemas.openxmlformats.org/officeDocument/2006/relationships/hyperlink" Target="https://maaseutuverkosto.fi/hankkeet/yhdistystilojen-fyysisen-turvallisuuden-parantaminen/" TargetMode="External"/><Relationship Id="rId29" Type="http://schemas.openxmlformats.org/officeDocument/2006/relationships/hyperlink" Target="https://maaseutuverkosto.fi/hankkeet/sydankapy-kylan-yhteinen-helmi/" TargetMode="External"/><Relationship Id="rId11" Type="http://schemas.openxmlformats.org/officeDocument/2006/relationships/hyperlink" Target="https://maaseutuverkosto.fi/hankkeet/risten-jaakiekkokaukalon-ja-luistinkopin-perusparannus/" TargetMode="External"/><Relationship Id="rId24" Type="http://schemas.openxmlformats.org/officeDocument/2006/relationships/hyperlink" Target="https://maaseutuverkosto.fi/hankkeet/tyoturvallisempi-srva-toiminta-noormarkun-eramiehet-ry/" TargetMode="External"/><Relationship Id="rId32" Type="http://schemas.openxmlformats.org/officeDocument/2006/relationships/hyperlink" Target="https://maaseutuverkosto.fi/hankkeet/eurajoen-kylat-nakyviksi/" TargetMode="External"/><Relationship Id="rId37" Type="http://schemas.openxmlformats.org/officeDocument/2006/relationships/hyperlink" Target="https://maaseutuverkosto.fi/hankkeet/monipuoliset-liikuntavalineet-sakylan-keskustan-monitoimikentalle-turvallista-ja-esteetonta-liikuntaa-kaikille/" TargetMode="External"/><Relationship Id="rId40" Type="http://schemas.openxmlformats.org/officeDocument/2006/relationships/hyperlink" Target="https://maaseutuverkosto.fi/hankkeet/kylavarahanke-sakylan-pyhajoella/" TargetMode="External"/><Relationship Id="rId45" Type="http://schemas.openxmlformats.org/officeDocument/2006/relationships/hyperlink" Target="https://maaseutuverkosto.fi/hankkeet/rola-robotisoitu-laserhitsaus/" TargetMode="External"/><Relationship Id="rId53" Type="http://schemas.openxmlformats.org/officeDocument/2006/relationships/hyperlink" Target="https://maaseutuverkosto.fi/hankkeet/yritysryhmahankkeen-valmistelu-9/" TargetMode="External"/><Relationship Id="rId58" Type="http://schemas.openxmlformats.org/officeDocument/2006/relationships/drawing" Target="../drawings/drawing1.xml"/><Relationship Id="rId5" Type="http://schemas.openxmlformats.org/officeDocument/2006/relationships/hyperlink" Target="https://maaseutuverkosto.fi/hankkeet/kotiseutumuseon-kehittamisprojekti/" TargetMode="External"/><Relationship Id="rId19" Type="http://schemas.openxmlformats.org/officeDocument/2006/relationships/hyperlink" Target="https://maaseutuverkosto.fi/hankkeet/ratojen-hoito-laite/" TargetMode="External"/><Relationship Id="rId4" Type="http://schemas.openxmlformats.org/officeDocument/2006/relationships/hyperlink" Target="https://maaseutuverkosto.fi/hankkeet/torro-kuntoon/" TargetMode="External"/><Relationship Id="rId9" Type="http://schemas.openxmlformats.org/officeDocument/2006/relationships/hyperlink" Target="https://maaseutuverkosto.fi/hankkeet/pienhanke-5/" TargetMode="External"/><Relationship Id="rId14" Type="http://schemas.openxmlformats.org/officeDocument/2006/relationships/hyperlink" Target="https://maaseutuverkosto.fi/hankkeet/tapahtumat-2020-luvulle/" TargetMode="External"/><Relationship Id="rId22" Type="http://schemas.openxmlformats.org/officeDocument/2006/relationships/hyperlink" Target="https://maaseutuverkosto.fi/hankkeet/pinomaen-hevosreitin-kunnostus/" TargetMode="External"/><Relationship Id="rId27" Type="http://schemas.openxmlformats.org/officeDocument/2006/relationships/hyperlink" Target="https://maaseutuverkosto.fi/hankkeet/mylly-paremmaks-ja-luontopolku-kans/" TargetMode="External"/><Relationship Id="rId30" Type="http://schemas.openxmlformats.org/officeDocument/2006/relationships/hyperlink" Target="https://maaseutuverkosto.fi/hankkeet/nuotisto-sahkoiseksi/" TargetMode="External"/><Relationship Id="rId35" Type="http://schemas.openxmlformats.org/officeDocument/2006/relationships/hyperlink" Target="https://maaseutuverkosto.fi/hankkeet/raikas-kooki-kylmalaitteet-kylmiksi-krikutillin-keittion-uudistus/" TargetMode="External"/><Relationship Id="rId43" Type="http://schemas.openxmlformats.org/officeDocument/2006/relationships/hyperlink" Target="https://maaseutuverkosto.fi/hankkeet/mehilaistalouden-kasvupolut/" TargetMode="External"/><Relationship Id="rId48" Type="http://schemas.openxmlformats.org/officeDocument/2006/relationships/hyperlink" Target="https://maaseutuverkosto.fi/hankkeet/voimaa-vieraslajien-torjuntaan-luonnon-monimuotoisuuden-edistaminen-sakylan-pyhajarvella/" TargetMode="External"/><Relationship Id="rId56" Type="http://schemas.openxmlformats.org/officeDocument/2006/relationships/hyperlink" Target="https://maaseutuverkosto.fi/hankkeet/varaudumme-alykkaasti-maaseudulla-smart-beredskap-pa-landsbygden/" TargetMode="External"/><Relationship Id="rId8" Type="http://schemas.openxmlformats.org/officeDocument/2006/relationships/hyperlink" Target="https://maaseutuverkosto.fi/hankkeet/yhdistyksen-toiminnan-huoltovarmuuden-ja-ymparistoystavallisyyden-parantaminen-uudella-polttoaineen-kuljetusperavaunulla/" TargetMode="External"/><Relationship Id="rId51" Type="http://schemas.openxmlformats.org/officeDocument/2006/relationships/hyperlink" Target="https://maaseutuverkosto.fi/hankkeet/tuottajaorganisaation-aktivointihanke-vihannesviljelijoille/" TargetMode="External"/><Relationship Id="rId3" Type="http://schemas.openxmlformats.org/officeDocument/2006/relationships/hyperlink" Target="https://maaseutuverkosto.fi/hankkeet/vesi-ilmalampopumpun-hankinta/" TargetMode="External"/><Relationship Id="rId12" Type="http://schemas.openxmlformats.org/officeDocument/2006/relationships/hyperlink" Target="https://maaseutuverkosto.fi/hankkeet/lievijarven-nykytilanteen-kartoitus-ja-kunnostussuunnitelma/" TargetMode="External"/><Relationship Id="rId17" Type="http://schemas.openxmlformats.org/officeDocument/2006/relationships/hyperlink" Target="https://maaseutuverkosto.fi/hankkeet/frisbeegolfrata-holmenkollen/" TargetMode="External"/><Relationship Id="rId25" Type="http://schemas.openxmlformats.org/officeDocument/2006/relationships/hyperlink" Target="https://maaseutuverkosto.fi/hankkeet/kaasmarkku-kuntoon-lahiliikuntaa-kaikenikaisille-kylalaislle/" TargetMode="External"/><Relationship Id="rId33" Type="http://schemas.openxmlformats.org/officeDocument/2006/relationships/hyperlink" Target="https://maaseutuverkosto.fi/hankkeet/ihanan-kunnostushanke/" TargetMode="External"/><Relationship Id="rId38" Type="http://schemas.openxmlformats.org/officeDocument/2006/relationships/hyperlink" Target="https://maaseutuverkosto.fi/hankkeet/turvataan-ja-tavataan-kylalaiset-3-0/" TargetMode="External"/><Relationship Id="rId46" Type="http://schemas.openxmlformats.org/officeDocument/2006/relationships/hyperlink" Target="https://maaseutuverkosto.fi/hankkeet/tuhkalannoituksella-metsat-ja-hiilinielut-kasvuun-satakunnassa/" TargetMode="External"/><Relationship Id="rId20" Type="http://schemas.openxmlformats.org/officeDocument/2006/relationships/hyperlink" Target="https://maaseutuverkosto.fi/hankkeet/monkien-maastoon/" TargetMode="External"/><Relationship Id="rId41" Type="http://schemas.openxmlformats.org/officeDocument/2006/relationships/hyperlink" Target="https://maaseutuverkosto.fi/hankkeet/kankaanpaan-kylan-turvallisuus-ja-varautumishanke/" TargetMode="External"/><Relationship Id="rId54" Type="http://schemas.openxmlformats.org/officeDocument/2006/relationships/hyperlink" Target="https://maaseutuverkosto.fi/hankkeet/hyvinvoiva-sote-talli/" TargetMode="External"/><Relationship Id="rId1" Type="http://schemas.openxmlformats.org/officeDocument/2006/relationships/hyperlink" Target="https://maaseutuverkosto.fi/hankkeet/jamin-keskusalue-kuntoon/" TargetMode="External"/><Relationship Id="rId6" Type="http://schemas.openxmlformats.org/officeDocument/2006/relationships/hyperlink" Target="https://maaseutuverkosto.fi/hankkeet/aanentoistojarjestelman-hankinta/" TargetMode="External"/><Relationship Id="rId15" Type="http://schemas.openxmlformats.org/officeDocument/2006/relationships/hyperlink" Target="https://maaseutuverkosto.fi/hankkeet/lahetaaks-kylalle-kokemaki-cruising/" TargetMode="External"/><Relationship Id="rId23" Type="http://schemas.openxmlformats.org/officeDocument/2006/relationships/hyperlink" Target="https://maaseutuverkosto.fi/hankkeet/alykkaampi-kellahden-kylatalo-2025-2026/" TargetMode="External"/><Relationship Id="rId28" Type="http://schemas.openxmlformats.org/officeDocument/2006/relationships/hyperlink" Target="https://maaseutuverkosto.fi/hankkeet/beach-pelikenttien-peruskorjaus/" TargetMode="External"/><Relationship Id="rId36" Type="http://schemas.openxmlformats.org/officeDocument/2006/relationships/hyperlink" Target="https://maaseutuverkosto.fi/hankkeet/hataensiapukoulutus/" TargetMode="External"/><Relationship Id="rId49" Type="http://schemas.openxmlformats.org/officeDocument/2006/relationships/hyperlink" Target="https://maaseutuverkosto.fi/hankkeet/maaseutuyrittajan-kaveri/" TargetMode="External"/><Relationship Id="rId57" Type="http://schemas.openxmlformats.org/officeDocument/2006/relationships/printerSettings" Target="../printerSettings/printerSettings1.bin"/><Relationship Id="rId10" Type="http://schemas.openxmlformats.org/officeDocument/2006/relationships/hyperlink" Target="https://maaseutuverkosto.fi/hankkeet/luistelualueen-huoltorakennus/" TargetMode="External"/><Relationship Id="rId31" Type="http://schemas.openxmlformats.org/officeDocument/2006/relationships/hyperlink" Target="https://maaseutuverkosto.fi/hankkeet/hns-varustelupaivitys/" TargetMode="External"/><Relationship Id="rId44" Type="http://schemas.openxmlformats.org/officeDocument/2006/relationships/hyperlink" Target="https://maaseutuverkosto.fi/hankkeet/akunsaaren-ennallistaminen/" TargetMode="External"/><Relationship Id="rId52" Type="http://schemas.openxmlformats.org/officeDocument/2006/relationships/hyperlink" Target="https://maaseutuverkosto.fi/hankkeet/geo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C13F-55B8-4299-89B8-207804B90498}">
  <sheetPr codeName="Taul1">
    <pageSetUpPr fitToPage="1"/>
  </sheetPr>
  <dimension ref="A3:I70"/>
  <sheetViews>
    <sheetView tabSelected="1" zoomScaleNormal="41" workbookViewId="0">
      <selection activeCell="F57" sqref="F57"/>
    </sheetView>
  </sheetViews>
  <sheetFormatPr defaultRowHeight="14.5" x14ac:dyDescent="0.35"/>
  <cols>
    <col min="1" max="1" width="27.90625" customWidth="1"/>
    <col min="2" max="2" width="12.453125" customWidth="1"/>
    <col min="3" max="3" width="28.54296875" customWidth="1"/>
    <col min="4" max="4" width="36.54296875" style="7" customWidth="1"/>
    <col min="5" max="6" width="11.6328125" customWidth="1"/>
    <col min="7" max="7" width="8.54296875" customWidth="1"/>
    <col min="9" max="9" width="11.7265625" bestFit="1" customWidth="1"/>
  </cols>
  <sheetData>
    <row r="3" spans="1:7" ht="20" x14ac:dyDescent="0.35">
      <c r="A3" s="1" t="s">
        <v>0</v>
      </c>
      <c r="B3" s="1" t="s">
        <v>1</v>
      </c>
      <c r="C3" s="1" t="s">
        <v>2</v>
      </c>
      <c r="D3" s="1" t="s">
        <v>3</v>
      </c>
      <c r="E3" s="1" t="s">
        <v>4</v>
      </c>
      <c r="F3" s="1" t="s">
        <v>5</v>
      </c>
      <c r="G3" s="1" t="s">
        <v>6</v>
      </c>
    </row>
    <row r="4" spans="1:7" x14ac:dyDescent="0.35">
      <c r="A4" s="2" t="s">
        <v>7</v>
      </c>
      <c r="B4" s="3" t="s">
        <v>35</v>
      </c>
      <c r="C4" s="2" t="s">
        <v>36</v>
      </c>
      <c r="D4" s="8" t="s">
        <v>37</v>
      </c>
      <c r="E4" s="4">
        <v>55000</v>
      </c>
      <c r="F4" s="4">
        <v>27500</v>
      </c>
      <c r="G4" s="5">
        <v>50</v>
      </c>
    </row>
    <row r="5" spans="1:7" x14ac:dyDescent="0.35">
      <c r="A5" s="2" t="s">
        <v>7</v>
      </c>
      <c r="B5" s="3" t="s">
        <v>8</v>
      </c>
      <c r="C5" s="2" t="s">
        <v>38</v>
      </c>
      <c r="D5" s="8" t="s">
        <v>107</v>
      </c>
      <c r="E5" s="4">
        <v>5000</v>
      </c>
      <c r="F5" s="4">
        <v>5000</v>
      </c>
      <c r="G5" s="5">
        <v>100</v>
      </c>
    </row>
    <row r="6" spans="1:7" x14ac:dyDescent="0.35">
      <c r="A6" s="2" t="s">
        <v>7</v>
      </c>
      <c r="B6" s="3" t="s">
        <v>8</v>
      </c>
      <c r="C6" s="2" t="s">
        <v>38</v>
      </c>
      <c r="D6" s="8" t="s">
        <v>106</v>
      </c>
      <c r="E6" s="4">
        <v>61870.1</v>
      </c>
      <c r="F6" s="4">
        <v>49496.1</v>
      </c>
      <c r="G6" s="5">
        <v>80</v>
      </c>
    </row>
    <row r="7" spans="1:7" x14ac:dyDescent="0.35">
      <c r="A7" s="2" t="s">
        <v>7</v>
      </c>
      <c r="B7" s="3" t="s">
        <v>8</v>
      </c>
      <c r="C7" s="2" t="s">
        <v>39</v>
      </c>
      <c r="D7" s="8" t="s">
        <v>40</v>
      </c>
      <c r="E7" s="4">
        <v>8000</v>
      </c>
      <c r="F7" s="4">
        <v>6400</v>
      </c>
      <c r="G7" s="5">
        <v>80</v>
      </c>
    </row>
    <row r="8" spans="1:7" x14ac:dyDescent="0.35">
      <c r="A8" s="2" t="s">
        <v>7</v>
      </c>
      <c r="B8" s="3" t="s">
        <v>8</v>
      </c>
      <c r="C8" s="2" t="s">
        <v>41</v>
      </c>
      <c r="D8" s="8" t="s">
        <v>42</v>
      </c>
      <c r="E8" s="4">
        <v>7420</v>
      </c>
      <c r="F8" s="4">
        <v>4452</v>
      </c>
      <c r="G8" s="5">
        <v>60</v>
      </c>
    </row>
    <row r="9" spans="1:7" x14ac:dyDescent="0.35">
      <c r="A9" s="2" t="s">
        <v>7</v>
      </c>
      <c r="B9" s="3" t="s">
        <v>10</v>
      </c>
      <c r="C9" s="2" t="s">
        <v>43</v>
      </c>
      <c r="D9" s="8" t="s">
        <v>44</v>
      </c>
      <c r="E9" s="4">
        <v>72479.03</v>
      </c>
      <c r="F9" s="4">
        <v>43487.42</v>
      </c>
      <c r="G9" s="5">
        <v>60</v>
      </c>
    </row>
    <row r="10" spans="1:7" x14ac:dyDescent="0.35">
      <c r="A10" s="2" t="s">
        <v>7</v>
      </c>
      <c r="B10" s="3" t="s">
        <v>10</v>
      </c>
      <c r="C10" s="2" t="s">
        <v>11</v>
      </c>
      <c r="D10" s="8" t="s">
        <v>45</v>
      </c>
      <c r="E10" s="4">
        <v>62933.78</v>
      </c>
      <c r="F10" s="4">
        <v>31466.89</v>
      </c>
      <c r="G10" s="5">
        <v>40</v>
      </c>
    </row>
    <row r="11" spans="1:7" x14ac:dyDescent="0.35">
      <c r="A11" s="2" t="s">
        <v>7</v>
      </c>
      <c r="B11" s="3" t="s">
        <v>10</v>
      </c>
      <c r="C11" s="2" t="s">
        <v>46</v>
      </c>
      <c r="D11" s="8" t="s">
        <v>47</v>
      </c>
      <c r="E11" s="4">
        <v>11501.13</v>
      </c>
      <c r="F11" s="4">
        <v>6900.68</v>
      </c>
      <c r="G11" s="5">
        <v>60</v>
      </c>
    </row>
    <row r="12" spans="1:7" ht="20" x14ac:dyDescent="0.35">
      <c r="A12" s="2" t="s">
        <v>7</v>
      </c>
      <c r="B12" s="3" t="s">
        <v>10</v>
      </c>
      <c r="C12" s="6" t="s">
        <v>109</v>
      </c>
      <c r="D12" s="9" t="s">
        <v>114</v>
      </c>
      <c r="E12" s="4">
        <v>7948</v>
      </c>
      <c r="F12" s="4">
        <v>6358.4000000000005</v>
      </c>
      <c r="G12" s="5">
        <v>80</v>
      </c>
    </row>
    <row r="13" spans="1:7" ht="30" x14ac:dyDescent="0.35">
      <c r="A13" s="17" t="s">
        <v>7</v>
      </c>
      <c r="B13" s="18" t="s">
        <v>48</v>
      </c>
      <c r="C13" s="24" t="s">
        <v>108</v>
      </c>
      <c r="D13" s="19" t="s">
        <v>115</v>
      </c>
      <c r="E13" s="20">
        <v>5787.4000000000005</v>
      </c>
      <c r="F13" s="20">
        <v>3472.44</v>
      </c>
      <c r="G13" s="21">
        <v>60</v>
      </c>
    </row>
    <row r="14" spans="1:7" ht="20" x14ac:dyDescent="0.35">
      <c r="A14" s="2" t="s">
        <v>7</v>
      </c>
      <c r="B14" s="3" t="s">
        <v>48</v>
      </c>
      <c r="C14" s="6" t="s">
        <v>110</v>
      </c>
      <c r="D14" s="8" t="s">
        <v>49</v>
      </c>
      <c r="E14" s="4">
        <v>4504.2</v>
      </c>
      <c r="F14" s="4">
        <v>2702.52</v>
      </c>
      <c r="G14" s="5">
        <v>60</v>
      </c>
    </row>
    <row r="15" spans="1:7" x14ac:dyDescent="0.35">
      <c r="A15" s="2" t="s">
        <v>13</v>
      </c>
      <c r="B15" s="3" t="s">
        <v>14</v>
      </c>
      <c r="C15" s="2" t="s">
        <v>50</v>
      </c>
      <c r="D15" s="8" t="s">
        <v>51</v>
      </c>
      <c r="E15" s="4">
        <v>54279.57</v>
      </c>
      <c r="F15" s="4">
        <v>32567.74</v>
      </c>
      <c r="G15" s="5">
        <v>60</v>
      </c>
    </row>
    <row r="16" spans="1:7" ht="20" x14ac:dyDescent="0.35">
      <c r="A16" s="17" t="s">
        <v>13</v>
      </c>
      <c r="B16" s="18" t="s">
        <v>14</v>
      </c>
      <c r="C16" s="17" t="s">
        <v>52</v>
      </c>
      <c r="D16" s="19" t="s">
        <v>116</v>
      </c>
      <c r="E16" s="20">
        <v>23240.6</v>
      </c>
      <c r="F16" s="20">
        <v>13944.36</v>
      </c>
      <c r="G16" s="21">
        <v>60</v>
      </c>
    </row>
    <row r="17" spans="1:7" ht="20" x14ac:dyDescent="0.35">
      <c r="A17" s="2" t="s">
        <v>13</v>
      </c>
      <c r="B17" s="3" t="s">
        <v>14</v>
      </c>
      <c r="C17" s="2" t="s">
        <v>53</v>
      </c>
      <c r="D17" s="9" t="s">
        <v>117</v>
      </c>
      <c r="E17" s="4">
        <v>15618.75</v>
      </c>
      <c r="F17" s="4">
        <v>13118.19</v>
      </c>
      <c r="G17" s="5">
        <v>84</v>
      </c>
    </row>
    <row r="18" spans="1:7" x14ac:dyDescent="0.35">
      <c r="A18" s="17" t="s">
        <v>13</v>
      </c>
      <c r="B18" s="18" t="s">
        <v>14</v>
      </c>
      <c r="C18" s="17" t="s">
        <v>54</v>
      </c>
      <c r="D18" s="23" t="s">
        <v>55</v>
      </c>
      <c r="E18" s="20">
        <v>7964.47</v>
      </c>
      <c r="F18" s="20">
        <v>6371.58</v>
      </c>
      <c r="G18" s="21">
        <v>80</v>
      </c>
    </row>
    <row r="19" spans="1:7" x14ac:dyDescent="0.35">
      <c r="A19" s="2" t="s">
        <v>13</v>
      </c>
      <c r="B19" s="3" t="s">
        <v>14</v>
      </c>
      <c r="C19" s="2" t="s">
        <v>56</v>
      </c>
      <c r="D19" s="8" t="s">
        <v>57</v>
      </c>
      <c r="E19" s="4">
        <v>7362.99</v>
      </c>
      <c r="F19" s="4">
        <v>5890.39</v>
      </c>
      <c r="G19" s="5">
        <v>80</v>
      </c>
    </row>
    <row r="20" spans="1:7" x14ac:dyDescent="0.35">
      <c r="A20" s="2" t="s">
        <v>13</v>
      </c>
      <c r="B20" s="3" t="s">
        <v>14</v>
      </c>
      <c r="C20" s="2" t="s">
        <v>58</v>
      </c>
      <c r="D20" s="8" t="s">
        <v>59</v>
      </c>
      <c r="E20" s="4">
        <v>5944.53</v>
      </c>
      <c r="F20" s="4">
        <v>4755.62</v>
      </c>
      <c r="G20" s="5">
        <v>80</v>
      </c>
    </row>
    <row r="21" spans="1:7" x14ac:dyDescent="0.35">
      <c r="A21" s="2" t="s">
        <v>13</v>
      </c>
      <c r="B21" s="3" t="s">
        <v>14</v>
      </c>
      <c r="C21" s="2" t="s">
        <v>60</v>
      </c>
      <c r="D21" s="8" t="s">
        <v>61</v>
      </c>
      <c r="E21" s="4">
        <v>5346</v>
      </c>
      <c r="F21" s="4">
        <v>4276.8</v>
      </c>
      <c r="G21" s="5">
        <v>80</v>
      </c>
    </row>
    <row r="22" spans="1:7" x14ac:dyDescent="0.35">
      <c r="A22" s="2" t="s">
        <v>13</v>
      </c>
      <c r="B22" s="3" t="s">
        <v>15</v>
      </c>
      <c r="C22" s="2" t="s">
        <v>62</v>
      </c>
      <c r="D22" s="8" t="s">
        <v>63</v>
      </c>
      <c r="E22" s="4">
        <v>61881.61</v>
      </c>
      <c r="F22" s="4">
        <v>37128.97</v>
      </c>
      <c r="G22" s="5">
        <v>60</v>
      </c>
    </row>
    <row r="23" spans="1:7" x14ac:dyDescent="0.35">
      <c r="A23" s="2" t="s">
        <v>13</v>
      </c>
      <c r="B23" s="3" t="s">
        <v>15</v>
      </c>
      <c r="C23" s="2" t="s">
        <v>64</v>
      </c>
      <c r="D23" s="8" t="s">
        <v>104</v>
      </c>
      <c r="E23" s="4">
        <v>39200.01</v>
      </c>
      <c r="F23" s="4">
        <v>27440.01</v>
      </c>
      <c r="G23" s="5">
        <v>70</v>
      </c>
    </row>
    <row r="24" spans="1:7" x14ac:dyDescent="0.35">
      <c r="A24" s="2" t="s">
        <v>13</v>
      </c>
      <c r="B24" s="3" t="s">
        <v>15</v>
      </c>
      <c r="C24" s="2" t="s">
        <v>16</v>
      </c>
      <c r="D24" s="8" t="s">
        <v>65</v>
      </c>
      <c r="E24" s="4">
        <v>30330</v>
      </c>
      <c r="F24" s="4">
        <v>15165</v>
      </c>
      <c r="G24" s="5">
        <v>50</v>
      </c>
    </row>
    <row r="25" spans="1:7" x14ac:dyDescent="0.35">
      <c r="A25" s="2" t="s">
        <v>13</v>
      </c>
      <c r="B25" s="3" t="s">
        <v>15</v>
      </c>
      <c r="C25" s="2" t="s">
        <v>18</v>
      </c>
      <c r="D25" s="8" t="s">
        <v>66</v>
      </c>
      <c r="E25" s="4">
        <v>16000</v>
      </c>
      <c r="F25" s="4">
        <v>11200</v>
      </c>
      <c r="G25" s="5">
        <v>70</v>
      </c>
    </row>
    <row r="26" spans="1:7" x14ac:dyDescent="0.35">
      <c r="A26" s="2" t="s">
        <v>13</v>
      </c>
      <c r="B26" s="3" t="s">
        <v>15</v>
      </c>
      <c r="C26" s="2" t="s">
        <v>17</v>
      </c>
      <c r="D26" s="8" t="s">
        <v>67</v>
      </c>
      <c r="E26" s="4">
        <v>10600</v>
      </c>
      <c r="F26" s="4">
        <v>7420</v>
      </c>
      <c r="G26" s="5">
        <v>70</v>
      </c>
    </row>
    <row r="27" spans="1:7" x14ac:dyDescent="0.35">
      <c r="A27" s="2" t="s">
        <v>13</v>
      </c>
      <c r="B27" s="3" t="s">
        <v>15</v>
      </c>
      <c r="C27" s="2" t="s">
        <v>68</v>
      </c>
      <c r="D27" s="8" t="s">
        <v>69</v>
      </c>
      <c r="E27" s="4">
        <v>7166.25</v>
      </c>
      <c r="F27" s="4">
        <v>5016.38</v>
      </c>
      <c r="G27" s="5">
        <v>70</v>
      </c>
    </row>
    <row r="28" spans="1:7" x14ac:dyDescent="0.35">
      <c r="A28" s="2" t="s">
        <v>13</v>
      </c>
      <c r="B28" s="3" t="s">
        <v>15</v>
      </c>
      <c r="C28" s="2" t="s">
        <v>70</v>
      </c>
      <c r="D28" s="8" t="s">
        <v>71</v>
      </c>
      <c r="E28" s="4">
        <v>4231.9400000000014</v>
      </c>
      <c r="F28" s="4">
        <v>3385.55</v>
      </c>
      <c r="G28" s="5">
        <v>80</v>
      </c>
    </row>
    <row r="29" spans="1:7" ht="20" x14ac:dyDescent="0.35">
      <c r="A29" s="2" t="s">
        <v>13</v>
      </c>
      <c r="B29" s="3" t="s">
        <v>15</v>
      </c>
      <c r="C29" s="2" t="s">
        <v>72</v>
      </c>
      <c r="D29" s="9" t="s">
        <v>118</v>
      </c>
      <c r="E29" s="4">
        <v>2099.9899999999998</v>
      </c>
      <c r="F29" s="4">
        <v>1679.99</v>
      </c>
      <c r="G29" s="5">
        <v>80</v>
      </c>
    </row>
    <row r="30" spans="1:7" ht="20" x14ac:dyDescent="0.35">
      <c r="A30" s="2" t="s">
        <v>13</v>
      </c>
      <c r="B30" s="3" t="s">
        <v>19</v>
      </c>
      <c r="C30" s="2" t="s">
        <v>73</v>
      </c>
      <c r="D30" s="9" t="s">
        <v>119</v>
      </c>
      <c r="E30" s="4">
        <v>68294.47</v>
      </c>
      <c r="F30" s="4">
        <v>44391.41</v>
      </c>
      <c r="G30" s="5">
        <v>65</v>
      </c>
    </row>
    <row r="31" spans="1:7" x14ac:dyDescent="0.35">
      <c r="A31" s="2" t="s">
        <v>13</v>
      </c>
      <c r="B31" s="3" t="s">
        <v>19</v>
      </c>
      <c r="C31" s="2" t="s">
        <v>74</v>
      </c>
      <c r="D31" s="8" t="s">
        <v>75</v>
      </c>
      <c r="E31" s="4">
        <v>4146.47</v>
      </c>
      <c r="F31" s="4">
        <v>3317.18</v>
      </c>
      <c r="G31" s="5">
        <v>80</v>
      </c>
    </row>
    <row r="32" spans="1:7" x14ac:dyDescent="0.35">
      <c r="A32" s="2" t="s">
        <v>13</v>
      </c>
      <c r="B32" s="3" t="s">
        <v>19</v>
      </c>
      <c r="C32" s="2" t="s">
        <v>76</v>
      </c>
      <c r="D32" s="9" t="s">
        <v>77</v>
      </c>
      <c r="E32" s="4">
        <v>2873.57</v>
      </c>
      <c r="F32" s="4">
        <v>2011.5</v>
      </c>
      <c r="G32" s="5">
        <v>70</v>
      </c>
    </row>
    <row r="33" spans="1:9" x14ac:dyDescent="0.35">
      <c r="A33" s="2" t="s">
        <v>20</v>
      </c>
      <c r="B33" s="3" t="s">
        <v>21</v>
      </c>
      <c r="C33" s="2" t="s">
        <v>78</v>
      </c>
      <c r="D33" s="8" t="s">
        <v>79</v>
      </c>
      <c r="E33" s="4">
        <v>13852</v>
      </c>
      <c r="F33" s="4">
        <v>8311.2000000000007</v>
      </c>
      <c r="G33" s="5">
        <v>60</v>
      </c>
    </row>
    <row r="34" spans="1:9" ht="20" x14ac:dyDescent="0.35">
      <c r="A34" s="2" t="s">
        <v>20</v>
      </c>
      <c r="B34" s="3" t="s">
        <v>21</v>
      </c>
      <c r="C34" s="6" t="s">
        <v>113</v>
      </c>
      <c r="D34" s="8" t="s">
        <v>80</v>
      </c>
      <c r="E34" s="4">
        <v>8000</v>
      </c>
      <c r="F34" s="4">
        <v>5600</v>
      </c>
      <c r="G34" s="5">
        <v>70</v>
      </c>
    </row>
    <row r="35" spans="1:9" x14ac:dyDescent="0.35">
      <c r="A35" s="2" t="s">
        <v>20</v>
      </c>
      <c r="B35" s="3" t="s">
        <v>21</v>
      </c>
      <c r="C35" s="2" t="s">
        <v>81</v>
      </c>
      <c r="D35" s="8" t="s">
        <v>82</v>
      </c>
      <c r="E35" s="4">
        <v>7119</v>
      </c>
      <c r="F35" s="4">
        <v>4983.3</v>
      </c>
      <c r="G35" s="5">
        <v>70</v>
      </c>
    </row>
    <row r="36" spans="1:9" x14ac:dyDescent="0.35">
      <c r="A36" s="2" t="s">
        <v>20</v>
      </c>
      <c r="B36" s="3" t="s">
        <v>21</v>
      </c>
      <c r="C36" s="2" t="s">
        <v>83</v>
      </c>
      <c r="D36" s="8" t="s">
        <v>84</v>
      </c>
      <c r="E36" s="4">
        <v>6680</v>
      </c>
      <c r="F36" s="4">
        <v>4676</v>
      </c>
      <c r="G36" s="5">
        <v>70</v>
      </c>
    </row>
    <row r="37" spans="1:9" x14ac:dyDescent="0.35">
      <c r="A37" s="2" t="s">
        <v>20</v>
      </c>
      <c r="B37" s="3" t="s">
        <v>22</v>
      </c>
      <c r="C37" s="2" t="s">
        <v>24</v>
      </c>
      <c r="D37" s="8" t="s">
        <v>85</v>
      </c>
      <c r="E37" s="4">
        <v>28500</v>
      </c>
      <c r="F37" s="4">
        <v>14250</v>
      </c>
      <c r="G37" s="5">
        <v>50</v>
      </c>
    </row>
    <row r="38" spans="1:9" x14ac:dyDescent="0.35">
      <c r="A38" s="2" t="s">
        <v>20</v>
      </c>
      <c r="B38" s="3" t="s">
        <v>22</v>
      </c>
      <c r="C38" s="2" t="s">
        <v>23</v>
      </c>
      <c r="D38" s="8" t="s">
        <v>86</v>
      </c>
      <c r="E38" s="4">
        <v>13703.8</v>
      </c>
      <c r="F38" s="4">
        <v>8222.2800000000007</v>
      </c>
      <c r="G38" s="5">
        <v>60</v>
      </c>
    </row>
    <row r="39" spans="1:9" ht="20" x14ac:dyDescent="0.35">
      <c r="A39" s="2" t="s">
        <v>20</v>
      </c>
      <c r="B39" s="3" t="s">
        <v>22</v>
      </c>
      <c r="C39" s="6" t="s">
        <v>111</v>
      </c>
      <c r="D39" s="9" t="s">
        <v>138</v>
      </c>
      <c r="E39" s="4">
        <v>6200</v>
      </c>
      <c r="F39" s="4">
        <v>4340</v>
      </c>
      <c r="G39" s="5">
        <v>70</v>
      </c>
    </row>
    <row r="40" spans="1:9" ht="20" x14ac:dyDescent="0.35">
      <c r="A40" s="2" t="s">
        <v>20</v>
      </c>
      <c r="B40" s="3" t="s">
        <v>22</v>
      </c>
      <c r="C40" s="2" t="s">
        <v>87</v>
      </c>
      <c r="D40" s="9" t="s">
        <v>120</v>
      </c>
      <c r="E40" s="4">
        <v>3240</v>
      </c>
      <c r="F40" s="4">
        <v>2268</v>
      </c>
      <c r="G40" s="5">
        <v>70</v>
      </c>
    </row>
    <row r="41" spans="1:9" ht="20" x14ac:dyDescent="0.35">
      <c r="A41" s="2" t="s">
        <v>20</v>
      </c>
      <c r="B41" s="3" t="s">
        <v>22</v>
      </c>
      <c r="C41" s="6" t="s">
        <v>111</v>
      </c>
      <c r="D41" s="8" t="s">
        <v>88</v>
      </c>
      <c r="E41" s="4">
        <v>1400</v>
      </c>
      <c r="F41" s="4">
        <v>1120</v>
      </c>
      <c r="G41" s="5">
        <v>80</v>
      </c>
    </row>
    <row r="42" spans="1:9" ht="30" x14ac:dyDescent="0.35">
      <c r="A42" s="2" t="s">
        <v>20</v>
      </c>
      <c r="B42" s="3" t="s">
        <v>25</v>
      </c>
      <c r="C42" s="2" t="s">
        <v>26</v>
      </c>
      <c r="D42" s="9" t="s">
        <v>121</v>
      </c>
      <c r="E42" s="4">
        <v>18600</v>
      </c>
      <c r="F42" s="4">
        <v>9300</v>
      </c>
      <c r="G42" s="5">
        <v>50</v>
      </c>
    </row>
    <row r="43" spans="1:9" x14ac:dyDescent="0.35">
      <c r="A43" s="2" t="s">
        <v>20</v>
      </c>
      <c r="B43" s="3" t="s">
        <v>25</v>
      </c>
      <c r="C43" s="2" t="s">
        <v>27</v>
      </c>
      <c r="D43" s="8" t="s">
        <v>89</v>
      </c>
      <c r="E43" s="4">
        <v>8000</v>
      </c>
      <c r="F43" s="4">
        <v>6400</v>
      </c>
      <c r="G43" s="5">
        <v>80</v>
      </c>
    </row>
    <row r="44" spans="1:9" x14ac:dyDescent="0.35">
      <c r="A44" s="2" t="s">
        <v>20</v>
      </c>
      <c r="B44" s="3" t="s">
        <v>25</v>
      </c>
      <c r="C44" s="2" t="s">
        <v>90</v>
      </c>
      <c r="D44" s="9" t="s">
        <v>91</v>
      </c>
      <c r="E44" s="4">
        <v>8000</v>
      </c>
      <c r="F44" s="4">
        <v>6400</v>
      </c>
      <c r="G44" s="5">
        <v>80</v>
      </c>
    </row>
    <row r="45" spans="1:9" x14ac:dyDescent="0.35">
      <c r="A45" s="2" t="s">
        <v>20</v>
      </c>
      <c r="B45" s="3" t="s">
        <v>25</v>
      </c>
      <c r="C45" s="2" t="s">
        <v>28</v>
      </c>
      <c r="D45" s="8" t="s">
        <v>92</v>
      </c>
      <c r="E45" s="4">
        <v>7975</v>
      </c>
      <c r="F45" s="4">
        <v>6380</v>
      </c>
      <c r="G45" s="5">
        <v>80</v>
      </c>
    </row>
    <row r="46" spans="1:9" x14ac:dyDescent="0.35">
      <c r="A46" s="2" t="s">
        <v>20</v>
      </c>
      <c r="B46" s="3" t="s">
        <v>25</v>
      </c>
      <c r="C46" s="2" t="s">
        <v>29</v>
      </c>
      <c r="D46" s="8" t="s">
        <v>93</v>
      </c>
      <c r="E46" s="4">
        <v>7960</v>
      </c>
      <c r="F46" s="4">
        <v>6368</v>
      </c>
      <c r="G46" s="5">
        <v>80</v>
      </c>
    </row>
    <row r="47" spans="1:9" x14ac:dyDescent="0.35">
      <c r="A47" s="2" t="s">
        <v>94</v>
      </c>
      <c r="B47" s="3" t="s">
        <v>30</v>
      </c>
      <c r="C47" s="2" t="s">
        <v>95</v>
      </c>
      <c r="D47" s="8" t="s">
        <v>96</v>
      </c>
      <c r="E47" s="4">
        <v>47775.199999999997</v>
      </c>
      <c r="F47" s="4">
        <v>23887.599999999999</v>
      </c>
      <c r="G47" s="5">
        <v>50</v>
      </c>
    </row>
    <row r="48" spans="1:9" x14ac:dyDescent="0.35">
      <c r="A48" s="2" t="s">
        <v>31</v>
      </c>
      <c r="B48" s="3" t="s">
        <v>12</v>
      </c>
      <c r="C48" s="2" t="s">
        <v>32</v>
      </c>
      <c r="D48" s="8" t="s">
        <v>97</v>
      </c>
      <c r="E48" s="4">
        <v>204556.84</v>
      </c>
      <c r="F48" s="4">
        <v>184080.7</v>
      </c>
      <c r="G48" s="5">
        <v>90</v>
      </c>
      <c r="I48" s="31"/>
    </row>
    <row r="49" spans="1:7" x14ac:dyDescent="0.35">
      <c r="A49" s="2" t="s">
        <v>31</v>
      </c>
      <c r="B49" s="3" t="s">
        <v>12</v>
      </c>
      <c r="C49" s="2" t="s">
        <v>98</v>
      </c>
      <c r="D49" s="8" t="s">
        <v>99</v>
      </c>
      <c r="E49" s="4">
        <v>137200</v>
      </c>
      <c r="F49" s="4">
        <v>109760</v>
      </c>
      <c r="G49" s="5">
        <v>80</v>
      </c>
    </row>
    <row r="50" spans="1:7" ht="20" x14ac:dyDescent="0.35">
      <c r="A50" s="2" t="s">
        <v>31</v>
      </c>
      <c r="B50" s="3" t="s">
        <v>15</v>
      </c>
      <c r="C50" s="2" t="s">
        <v>33</v>
      </c>
      <c r="D50" s="9" t="s">
        <v>133</v>
      </c>
      <c r="E50" s="4">
        <v>99982.37</v>
      </c>
      <c r="F50" s="4">
        <v>99982.37</v>
      </c>
      <c r="G50" s="5">
        <v>100</v>
      </c>
    </row>
    <row r="51" spans="1:7" ht="20" x14ac:dyDescent="0.35">
      <c r="A51" s="2" t="s">
        <v>31</v>
      </c>
      <c r="B51" s="3" t="s">
        <v>15</v>
      </c>
      <c r="C51" s="2" t="s">
        <v>33</v>
      </c>
      <c r="D51" s="9" t="s">
        <v>137</v>
      </c>
      <c r="E51" s="4">
        <v>86660.800000000003</v>
      </c>
      <c r="F51" s="4">
        <v>86660.800000000003</v>
      </c>
      <c r="G51" s="5">
        <v>100</v>
      </c>
    </row>
    <row r="52" spans="1:7" x14ac:dyDescent="0.35">
      <c r="A52" s="2" t="s">
        <v>31</v>
      </c>
      <c r="B52" s="3" t="s">
        <v>15</v>
      </c>
      <c r="C52" s="2" t="s">
        <v>33</v>
      </c>
      <c r="D52" s="8" t="s">
        <v>105</v>
      </c>
      <c r="E52" s="4">
        <v>198104.2</v>
      </c>
      <c r="F52" s="4">
        <v>178293.78</v>
      </c>
      <c r="G52" s="5">
        <v>90</v>
      </c>
    </row>
    <row r="53" spans="1:7" x14ac:dyDescent="0.35">
      <c r="A53" s="6" t="s">
        <v>31</v>
      </c>
      <c r="B53" s="3" t="s">
        <v>15</v>
      </c>
      <c r="C53" s="2" t="s">
        <v>9</v>
      </c>
      <c r="D53" s="8" t="s">
        <v>100</v>
      </c>
      <c r="E53" s="4">
        <v>149760.48000000001</v>
      </c>
      <c r="F53" s="4">
        <v>119808.38</v>
      </c>
      <c r="G53" s="5">
        <v>80</v>
      </c>
    </row>
    <row r="54" spans="1:7" ht="20" x14ac:dyDescent="0.35">
      <c r="A54" s="2" t="s">
        <v>31</v>
      </c>
      <c r="B54" s="3" t="s">
        <v>15</v>
      </c>
      <c r="C54" s="6" t="s">
        <v>112</v>
      </c>
      <c r="D54" s="9" t="s">
        <v>123</v>
      </c>
      <c r="E54" s="4">
        <v>99833.69</v>
      </c>
      <c r="F54" s="4">
        <v>89840.34</v>
      </c>
      <c r="G54" s="5">
        <v>90</v>
      </c>
    </row>
    <row r="55" spans="1:7" x14ac:dyDescent="0.35">
      <c r="A55" s="2" t="s">
        <v>31</v>
      </c>
      <c r="B55" s="3" t="s">
        <v>101</v>
      </c>
      <c r="C55" s="2" t="s">
        <v>102</v>
      </c>
      <c r="D55" s="8" t="s">
        <v>103</v>
      </c>
      <c r="E55" s="4">
        <v>151098.88</v>
      </c>
      <c r="F55" s="4">
        <v>120879.1</v>
      </c>
      <c r="G55" s="5">
        <v>80</v>
      </c>
    </row>
    <row r="56" spans="1:7" ht="30" x14ac:dyDescent="0.35">
      <c r="A56" s="13" t="s">
        <v>31</v>
      </c>
      <c r="B56" s="14" t="s">
        <v>25</v>
      </c>
      <c r="C56" s="13" t="s">
        <v>26</v>
      </c>
      <c r="D56" s="22" t="s">
        <v>122</v>
      </c>
      <c r="E56" s="15">
        <v>57000</v>
      </c>
      <c r="F56" s="15">
        <v>31920</v>
      </c>
      <c r="G56" s="16">
        <v>56</v>
      </c>
    </row>
    <row r="57" spans="1:7" x14ac:dyDescent="0.35">
      <c r="A57" s="25" t="s">
        <v>34</v>
      </c>
      <c r="B57" s="26"/>
      <c r="C57" s="27"/>
      <c r="D57" s="28"/>
      <c r="E57" s="29">
        <f>SUM(E4:E56)</f>
        <v>2040227.1199999996</v>
      </c>
      <c r="F57" s="29">
        <f>SUM(F4:F56)</f>
        <v>1560048.97</v>
      </c>
      <c r="G57" s="27"/>
    </row>
    <row r="59" spans="1:7" x14ac:dyDescent="0.35">
      <c r="A59" s="11"/>
    </row>
    <row r="61" spans="1:7" x14ac:dyDescent="0.35">
      <c r="F61" s="30"/>
    </row>
    <row r="63" spans="1:7" ht="20" x14ac:dyDescent="0.35">
      <c r="A63" s="1" t="s">
        <v>0</v>
      </c>
      <c r="B63" s="1" t="s">
        <v>1</v>
      </c>
      <c r="C63" s="1" t="s">
        <v>2</v>
      </c>
      <c r="D63" s="1" t="s">
        <v>3</v>
      </c>
      <c r="E63" s="1" t="s">
        <v>4</v>
      </c>
      <c r="F63" s="1" t="s">
        <v>5</v>
      </c>
      <c r="G63" s="1" t="s">
        <v>6</v>
      </c>
    </row>
    <row r="64" spans="1:7" ht="40" x14ac:dyDescent="0.35">
      <c r="A64" s="6" t="s">
        <v>139</v>
      </c>
      <c r="B64" s="6" t="s">
        <v>130</v>
      </c>
      <c r="C64" s="2" t="s">
        <v>124</v>
      </c>
      <c r="D64" s="8" t="s">
        <v>125</v>
      </c>
      <c r="E64" s="12">
        <v>257623.22</v>
      </c>
      <c r="F64" s="12" t="s">
        <v>136</v>
      </c>
      <c r="G64" s="5">
        <v>75</v>
      </c>
    </row>
    <row r="65" spans="1:7" ht="20" x14ac:dyDescent="0.35">
      <c r="A65" s="6" t="s">
        <v>140</v>
      </c>
      <c r="B65" s="6" t="s">
        <v>129</v>
      </c>
      <c r="C65" s="2" t="s">
        <v>126</v>
      </c>
      <c r="D65" s="9" t="s">
        <v>131</v>
      </c>
      <c r="E65" s="12">
        <v>165289.95000000001</v>
      </c>
      <c r="F65" s="12" t="s">
        <v>135</v>
      </c>
      <c r="G65" s="5">
        <v>80</v>
      </c>
    </row>
    <row r="66" spans="1:7" ht="30" x14ac:dyDescent="0.35">
      <c r="A66" s="6" t="s">
        <v>141</v>
      </c>
      <c r="B66" s="6" t="s">
        <v>128</v>
      </c>
      <c r="C66" s="2" t="s">
        <v>127</v>
      </c>
      <c r="D66" s="9" t="s">
        <v>132</v>
      </c>
      <c r="E66" s="12">
        <v>320704.69</v>
      </c>
      <c r="F66" s="12" t="s">
        <v>134</v>
      </c>
      <c r="G66" s="5">
        <v>90</v>
      </c>
    </row>
    <row r="70" spans="1:7" x14ac:dyDescent="0.35">
      <c r="D70" s="10"/>
    </row>
  </sheetData>
  <autoFilter ref="A3:A57" xr:uid="{A450B33E-4FAD-402F-8E2B-A281C0982FAD}">
    <sortState xmlns:xlrd2="http://schemas.microsoft.com/office/spreadsheetml/2017/richdata2" ref="A4:A57">
      <sortCondition ref="A3:A57"/>
    </sortState>
  </autoFilter>
  <sortState xmlns:xlrd2="http://schemas.microsoft.com/office/spreadsheetml/2017/richdata2" ref="A4:G57">
    <sortCondition ref="A4:A57"/>
    <sortCondition ref="B4:B57"/>
  </sortState>
  <hyperlinks>
    <hyperlink ref="D4" r:id="rId1" xr:uid="{300F1E34-F008-46B2-B499-109F6D01968D}"/>
    <hyperlink ref="D7" r:id="rId2" xr:uid="{8DACA767-0D39-4C56-BAA7-276B9F1267D2}"/>
    <hyperlink ref="D8" r:id="rId3" xr:uid="{40EE98B3-F4CD-4B00-A410-C2E68CC9A93B}"/>
    <hyperlink ref="D9" r:id="rId4" xr:uid="{91B2543F-CE08-48D6-BC3E-441F958FE137}"/>
    <hyperlink ref="D10" r:id="rId5" xr:uid="{5A8AAD40-0F32-46EF-90DE-5FE81AABFF8E}"/>
    <hyperlink ref="D11" r:id="rId6" xr:uid="{C6C97D00-6D0C-4500-9077-BD0592E68452}"/>
    <hyperlink ref="D12" r:id="rId7" display="Karvian ja Parkanon rajaseudun suoalueiden tunnettuuden vahvistaminen" xr:uid="{4D230269-CD77-4594-A996-A0C20912FDC3}"/>
    <hyperlink ref="D13" r:id="rId8" display="Yhdistyksen toiminnan huoltovarmuuden ja ympäristöystävällisyyden parantaminen uudella polttoaineen kuljetusperävaunulla" xr:uid="{49C42437-D09E-4F9C-BA80-56969C741B34}"/>
    <hyperlink ref="D14" r:id="rId9" xr:uid="{C9243FA0-0945-499A-9D8B-482B6933CC02}"/>
    <hyperlink ref="D15" r:id="rId10" xr:uid="{7CD47189-16ED-4E9D-8919-15AAC92446AC}"/>
    <hyperlink ref="D16" r:id="rId11" display="Risten jääkiekkokaukalon ja luistinkopin perusparannus" xr:uid="{6A2B304F-88C2-4496-A60D-9F846C6C2022}"/>
    <hyperlink ref="D17" r:id="rId12" display="Lievijärven nykytilanteen kartoitus ja kunnostussuunnitelma" xr:uid="{5907A193-0134-43C6-900B-234163A22539}"/>
    <hyperlink ref="D18" r:id="rId13" xr:uid="{33908703-E906-427B-8C63-D84F94D085C3}"/>
    <hyperlink ref="D19" r:id="rId14" xr:uid="{23FDBCD4-9857-4B16-B9BA-19522F671A83}"/>
    <hyperlink ref="D20" r:id="rId15" xr:uid="{EC5D7EF6-5916-4484-8548-7BAFE9420241}"/>
    <hyperlink ref="D21" r:id="rId16" xr:uid="{9D4B827C-AC1B-4C6A-8E09-1B69348FBC67}"/>
    <hyperlink ref="D22" r:id="rId17" xr:uid="{E725E589-75F0-4664-B314-89BB464E742E}"/>
    <hyperlink ref="D23" r:id="rId18" display="VALMIUTTA JA VARAUTUMISTA KARHUNSEUDULLE" xr:uid="{5F3BE753-9FB6-4985-A0BA-94F74BDFD9F4}"/>
    <hyperlink ref="D24" r:id="rId19" xr:uid="{AA972FDB-A148-4646-A82C-972063EC0FB2}"/>
    <hyperlink ref="D25" r:id="rId20" xr:uid="{305C7498-F273-4FAE-8023-041B83189013}"/>
    <hyperlink ref="D26" r:id="rId21" xr:uid="{1954290B-953A-4192-B84E-736AAB5EC3A0}"/>
    <hyperlink ref="D27" r:id="rId22" xr:uid="{BF6F258F-4CE6-4D13-AF23-F0C8F2ED2AC1}"/>
    <hyperlink ref="D28" r:id="rId23" xr:uid="{9395694F-7260-4554-9A21-C1B12221EB04}"/>
    <hyperlink ref="D29" r:id="rId24" display="Työturvallisempi SRVA-toiminta Noormarkun Erämiehet ry" xr:uid="{66FEAC56-B17E-4AEB-B131-96259F3C21BA}"/>
    <hyperlink ref="D30" r:id="rId25" display="Kaasmarkku kuntoon - lähiliikuntaa kaikenikäisille kyläläislle" xr:uid="{73C00500-B625-454E-B5F4-C0226F3FFC47}"/>
    <hyperlink ref="D31" r:id="rId26" xr:uid="{430CC8E1-E409-4829-B71E-EA1F687EFCC1}"/>
    <hyperlink ref="D32" r:id="rId27" xr:uid="{FE9DC9E2-48AB-4B84-B1E0-70208A82740D}"/>
    <hyperlink ref="D33" r:id="rId28" xr:uid="{FAC195AC-5990-4E2B-A675-F10E17710DA4}"/>
    <hyperlink ref="D34" r:id="rId29" xr:uid="{D61F9BB8-C1CB-4BF1-9350-652CD2E5770A}"/>
    <hyperlink ref="D35" r:id="rId30" xr:uid="{9A643791-6E79-44B6-920B-650F4657D63B}"/>
    <hyperlink ref="D36" r:id="rId31" xr:uid="{C5EEC98C-AFF2-4615-8DC2-007572790BC4}"/>
    <hyperlink ref="D37" r:id="rId32" xr:uid="{91674836-A009-46C2-85CF-4B158938F842}"/>
    <hyperlink ref="D38" r:id="rId33" xr:uid="{A67A007E-7411-4275-90D3-722454E83BA5}"/>
    <hyperlink ref="D39" r:id="rId34" display="Ötökkäpuisto ja siihen liittyvä perhos- / ötökkänäyttely" xr:uid="{D7F5EA79-3AE5-4047-9822-8E4DCB5466C9}"/>
    <hyperlink ref="D40" r:id="rId35" display="Raikas kööki, Kylmälaitteet kylmiksi. -Krikutillin keittiön uudistus" xr:uid="{45F0874F-E101-44C1-9D29-14357FE3687F}"/>
    <hyperlink ref="D41" r:id="rId36" xr:uid="{FEF7908A-AF4D-403E-9AF5-0474E4C66E01}"/>
    <hyperlink ref="D42" r:id="rId37" display="Monipuoliset liikuntavälineet Säkylän keskustan monitoimikentälle – turvallista ja esteetöntä liikuntaa kaikille" xr:uid="{BA178627-7276-4D74-BF80-8828D0F8F0BA}"/>
    <hyperlink ref="D43" r:id="rId38" xr:uid="{5C356C38-7874-4800-AD74-D66B1E1A1708}"/>
    <hyperlink ref="D44" r:id="rId39" xr:uid="{0CEBAF34-682A-4157-8832-FDC190B7D6BB}"/>
    <hyperlink ref="D45" r:id="rId40" xr:uid="{13623F1A-24E7-4EA5-ABF1-3BF3979EF172}"/>
    <hyperlink ref="D46" r:id="rId41" xr:uid="{7FDFAB24-9243-4712-9E78-8057A5984492}"/>
    <hyperlink ref="D47" r:id="rId42" xr:uid="{19BB7518-0BBA-4C34-A407-403EA7B038DB}"/>
    <hyperlink ref="D48" r:id="rId43" xr:uid="{1B57B6C9-3C82-42D7-9129-68873EAF3052}"/>
    <hyperlink ref="D49" r:id="rId44" xr:uid="{73A15D87-1400-4B3B-A589-4CFBE7EC24BE}"/>
    <hyperlink ref="D53" r:id="rId45" xr:uid="{AF535A99-5C68-4B0B-BF35-33915650155E}"/>
    <hyperlink ref="D54" r:id="rId46" display="Tuhkalannoituksella metsät ja hiilinielut kasvuun Satakunnassa" xr:uid="{5526A6EF-4839-42DD-9CF4-F3897E7D0C1C}"/>
    <hyperlink ref="D55" r:id="rId47" xr:uid="{2880F6BD-7E62-4F8A-8685-9EFA894BB326}"/>
    <hyperlink ref="D56" r:id="rId48" display="Voimaa vieraslajien torjuntaan – luonnon monimuotoisuuden edistäminen Säkylän Pyhäjärvellä" xr:uid="{6430DEFD-3E34-4850-B4D9-F4894CC66C2A}"/>
    <hyperlink ref="D52" r:id="rId49" xr:uid="{BF3EA4EF-2FD4-490E-9B92-A08C8B73816C}"/>
    <hyperlink ref="D50" r:id="rId50" display="Tuottajaorganisaation perustaminen tärkkelysperuna-alalle" xr:uid="{7AF63199-DB46-48FB-A34A-B1A47AC29EB3}"/>
    <hyperlink ref="D51" r:id="rId51" display="Tuottajaorganisaation aktivointihanke vihannesviljelijöille" xr:uid="{1FF29859-7706-43C4-90D7-D0FDE737991C}"/>
    <hyperlink ref="D6" r:id="rId52" xr:uid="{85500D63-3A98-4130-8BC7-269B727D601C}"/>
    <hyperlink ref="D5" r:id="rId53" xr:uid="{708A1D1A-5DB8-4C10-81BB-E1033797CBC2}"/>
    <hyperlink ref="D64" r:id="rId54" xr:uid="{4D2A1135-C578-473D-9AB9-D642CE40121F}"/>
    <hyperlink ref="D65" r:id="rId55" xr:uid="{795A9EB4-B4D6-4480-B5C2-C4D7981BEB22}"/>
    <hyperlink ref="D66" r:id="rId56" xr:uid="{C88F33C6-00D1-4443-9646-DE754254D91E}"/>
  </hyperlinks>
  <pageMargins left="0.25" right="0.25" top="0.75" bottom="0.75" header="0.3" footer="0.3"/>
  <pageSetup paperSize="9" fitToHeight="0" orientation="landscape" r:id="rId57"/>
  <drawing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5EF849CD283C944EACBF747B86FD8A9E"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43a9f3fcb8df1a4f505d91293dcbac1">
  <xsd:schema xmlns:xsd="http://www.w3.org/2001/XMLSchema" xmlns:xs="http://www.w3.org/2001/XMLSchema" xmlns:p="http://schemas.microsoft.com/office/2006/metadata/properties" xmlns:ns2="a90a8554-5475-4609-9feb-2f024996965b" targetNamespace="http://schemas.microsoft.com/office/2006/metadata/properties" ma:root="true" ma:fieldsID="9f61a6b22ca05c44372d54ca2ec6c0a9"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4bbedd957942e9b7ae9016b7d801af xmlns="a90a8554-5475-4609-9feb-2f024996965b">
      <Terms xmlns="http://schemas.microsoft.com/office/infopath/2007/PartnerControls"/>
    </ic4bbedd957942e9b7ae9016b7d801af>
    <Diaarinumero xmlns="a90a8554-5475-4609-9feb-2f024996965b" xsi:nil="true"/>
    <h5218b789dcc4879ac7e2471126f729c xmlns="a90a8554-5475-4609-9feb-2f024996965b">
      <Terms xmlns="http://schemas.microsoft.com/office/infopath/2007/PartnerControls"/>
    </h5218b789dcc4879ac7e2471126f729c>
    <ha41659fa04643d0ac27d4c98155f03c xmlns="a90a8554-5475-4609-9feb-2f024996965b">
      <Terms xmlns="http://schemas.microsoft.com/office/infopath/2007/PartnerControls"/>
    </ha41659fa04643d0ac27d4c98155f03c>
    <Dokumentin_x0020_tila xmlns="a90a8554-5475-4609-9feb-2f024996965b" xsi:nil="true"/>
    <KEHALaatija xmlns="a90a8554-5475-4609-9feb-2f024996965b" xsi:nil="true"/>
    <Projekti xmlns="a90a8554-5475-4609-9feb-2f024996965b" xsi:nil="true"/>
    <Päiväys xmlns="a90a8554-5475-4609-9feb-2f024996965b" xsi:nil="true"/>
    <Dokumenttityypp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TaxCatchAll xmlns="a90a8554-5475-4609-9feb-2f024996965b" xsi:nil="true"/>
  </documentManagement>
</p:properties>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CEF5B088-187F-42B3-9AA2-BB4E829C8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817371-0504-4BD5-A918-2971090C25DA}">
  <ds:schemaRefs>
    <ds:schemaRef ds:uri="http://schemas.microsoft.com/sharepoint/v3/contenttype/forms"/>
  </ds:schemaRefs>
</ds:datastoreItem>
</file>

<file path=customXml/itemProps3.xml><?xml version="1.0" encoding="utf-8"?>
<ds:datastoreItem xmlns:ds="http://schemas.openxmlformats.org/officeDocument/2006/customXml" ds:itemID="{2A0296B1-69D6-4CE6-99C0-3E444F24A724}">
  <ds:schemaRefs>
    <ds:schemaRef ds:uri="http://purl.org/dc/elements/1.1/"/>
    <ds:schemaRef ds:uri="a90a8554-5475-4609-9feb-2f024996965b"/>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34777FFC-C093-4F08-884A-AD8198E6BC5F}">
  <ds:schemaRefs>
    <ds:schemaRef ds:uri="Microsoft.SharePoint.Taxonomy.ContentTypeSync"/>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Hankkeet 1.5.-31.8.2025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Pihlajamaa Salme (ELY)</dc:creator>
  <cp:keywords/>
  <dc:description/>
  <cp:lastModifiedBy>Rikkonen Jasmin (ELY)</cp:lastModifiedBy>
  <cp:revision/>
  <cp:lastPrinted>2025-09-09T12:25:53Z</cp:lastPrinted>
  <dcterms:created xsi:type="dcterms:W3CDTF">2024-08-19T07:31:11Z</dcterms:created>
  <dcterms:modified xsi:type="dcterms:W3CDTF">2025-09-15T10:20:31Z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ohdepaikkakunnat">
    <vt:lpwstr/>
  </property>
  <property fmtid="{D5CDD505-2E9C-101B-9397-08002B2CF9AE}" pid="3" name="MediaServiceImageTags">
    <vt:lpwstr/>
  </property>
  <property fmtid="{D5CDD505-2E9C-101B-9397-08002B2CF9AE}" pid="4" name="ContentTypeId">
    <vt:lpwstr>0x01010040485BB5EA91409BADF540D1B0254D3304005EF849CD283C944EACBF747B86FD8A9E</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Sisältöaihe">
    <vt:lpwstr/>
  </property>
  <property fmtid="{D5CDD505-2E9C-101B-9397-08002B2CF9AE}" pid="9" name="lcf76f155ced4ddcb4097134ff3c332f">
    <vt:lpwstr/>
  </property>
</Properties>
</file>