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H:\"/>
    </mc:Choice>
  </mc:AlternateContent>
  <xr:revisionPtr revIDLastSave="0" documentId="8_{9680C60A-A48C-4D68-B9A0-9E433E299B68}" xr6:coauthVersionLast="47" xr6:coauthVersionMax="47" xr10:uidLastSave="{00000000-0000-0000-0000-000000000000}"/>
  <bookViews>
    <workbookView xWindow="-110" yWindow="-110" windowWidth="19420" windowHeight="10300" xr2:uid="{00000000-000D-0000-FFFF-FFFF00000000}"/>
  </bookViews>
  <sheets>
    <sheet name="Hankkeet 1.5.-31.8.2025" sheetId="8" r:id="rId1"/>
  </sheets>
  <definedNames>
    <definedName name="_xlnm._FilterDatabase" localSheetId="0" hidden="1">'Hankkeet 1.5.-31.8.2025'!$A$3:$A$57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7" i="8" l="1"/>
  <c r="E57" i="8"/>
</calcChain>
</file>

<file path=xl/sharedStrings.xml><?xml version="1.0" encoding="utf-8"?>
<sst xmlns="http://schemas.openxmlformats.org/spreadsheetml/2006/main" count="242" uniqueCount="142">
  <si>
    <t>Rahoittaja</t>
  </si>
  <si>
    <t>Toteutusalue</t>
  </si>
  <si>
    <t>Hakija</t>
  </si>
  <si>
    <t>Hankkeen nimi (klikkaa otsikosta lisätietoihin)</t>
  </si>
  <si>
    <t>Kustannukset yhteensä</t>
  </si>
  <si>
    <t>Myönnetty tuki</t>
  </si>
  <si>
    <t>Tuki-prosentti</t>
  </si>
  <si>
    <t>Aktiivinen Pohjois-Satakunta ry</t>
  </si>
  <si>
    <t>Kankaanpää</t>
  </si>
  <si>
    <t>Satakunnan ammattikorkeakoulu Oy</t>
  </si>
  <si>
    <t>Karvia</t>
  </si>
  <si>
    <t>Karvian kunta</t>
  </si>
  <si>
    <t>Huittinen</t>
  </si>
  <si>
    <t>Karhuseutu ry</t>
  </si>
  <si>
    <t>Kokemäki</t>
  </si>
  <si>
    <t>Pori</t>
  </si>
  <si>
    <t>Porin Moottorikerho ry</t>
  </si>
  <si>
    <t>Melamajavat r.y.</t>
  </si>
  <si>
    <t>Kyläsaaren Kiinteistönomistajat ry</t>
  </si>
  <si>
    <t>Ulvila</t>
  </si>
  <si>
    <t>Leader Satasilta ry</t>
  </si>
  <si>
    <t>Eura</t>
  </si>
  <si>
    <t>Eurajoki</t>
  </si>
  <si>
    <t>Perinnelaivayhdistys IHANA ry</t>
  </si>
  <si>
    <t>Eurajoen kunta</t>
  </si>
  <si>
    <t>Säkylä</t>
  </si>
  <si>
    <t>Säkylän kunta</t>
  </si>
  <si>
    <t>Sydänmaan kyläyhdistys ry</t>
  </si>
  <si>
    <t>Pyhäjoen kyläyhdistys ry</t>
  </si>
  <si>
    <t>Kankaanpään Kyläyhdistys ry</t>
  </si>
  <si>
    <t>Rauma</t>
  </si>
  <si>
    <t>Satakunnan ELY-keskus</t>
  </si>
  <si>
    <t>Satafood Kehittämisyhdistys ry</t>
  </si>
  <si>
    <t>ProAgria Länsi-Suomi ry</t>
  </si>
  <si>
    <t>Yhteensä:</t>
  </si>
  <si>
    <t>Jämijärvi</t>
  </si>
  <si>
    <t>Jämijärven kunta</t>
  </si>
  <si>
    <t>Jämin keskusalue kuntoon</t>
  </si>
  <si>
    <t>Lauhanvuori-Hämeenkangas Geopark ry</t>
  </si>
  <si>
    <t>Kankaanpään Taideyhdistys r.y.</t>
  </si>
  <si>
    <t>Kestävää ja turvallista kulttuurikohtaamista</t>
  </si>
  <si>
    <t>SF-Caravan Satakunta ry</t>
  </si>
  <si>
    <t>Vesi-ilmalämpöpumpun hankinta</t>
  </si>
  <si>
    <t>Karvian ratayhdistys ry</t>
  </si>
  <si>
    <t>Torro kuntoon</t>
  </si>
  <si>
    <t>Kotiseutumuseon kehittämisprojekti</t>
  </si>
  <si>
    <t>Poikkitaiteilijat ry</t>
  </si>
  <si>
    <t>Äänentoistojärjestelmän hankinta</t>
  </si>
  <si>
    <t>Pomarkku</t>
  </si>
  <si>
    <t>pienhanke</t>
  </si>
  <si>
    <t>Peipohjan kyläyhdistys ry</t>
  </si>
  <si>
    <t>Luistelualueen huoltorakennus</t>
  </si>
  <si>
    <t>Risten Kyläyhdistys ry</t>
  </si>
  <si>
    <t>Lievijärven hoitoyhdistys ry</t>
  </si>
  <si>
    <t>Kokemäen Kova-Väki ry</t>
  </si>
  <si>
    <t>Hiihtomajan jatkokehitys 1</t>
  </si>
  <si>
    <t>Korkeaojan Vapaa-aikakerho ry</t>
  </si>
  <si>
    <t>Tapahtumat 2020 -luvulle</t>
  </si>
  <si>
    <t>Kokemäki Cruising ry</t>
  </si>
  <si>
    <t>Lähetääks kylälle &amp; Kokemaki Cruising</t>
  </si>
  <si>
    <t>Kokemäen Kova-Väki Voimailu ry</t>
  </si>
  <si>
    <t>Yhdistystilojen fyysisen turvallisuuden parantaminen</t>
  </si>
  <si>
    <t>Noormarkun-Finpyyn kyläyhdistys ry</t>
  </si>
  <si>
    <t>Frisbeegolfrata Holmenkollen</t>
  </si>
  <si>
    <t>Turvallisuuskeskus-Safety Center Oy</t>
  </si>
  <si>
    <t>Ratojen hoito laite</t>
  </si>
  <si>
    <t>Mönkien maastoon</t>
  </si>
  <si>
    <t>Lanajuovan virkistyskäytön kehittäminen, osa 2.</t>
  </si>
  <si>
    <t>Pinomäen Hevosyhdistys ry</t>
  </si>
  <si>
    <t>Pinomäen hevosreitin kunnostus</t>
  </si>
  <si>
    <t>Kellahden Kyläyhdistys ry</t>
  </si>
  <si>
    <t>Älykkäämpi Kellahden Kylätalo 2025- 2026</t>
  </si>
  <si>
    <t>Noormarkun Erämiehet ry</t>
  </si>
  <si>
    <t>Kaasmarkun Vanhemmat ry</t>
  </si>
  <si>
    <t>Leineperin Härkätallin Teatteri ry</t>
  </si>
  <si>
    <t>Leineperin Kesäteatterin esteettömyyshanke</t>
  </si>
  <si>
    <t>Kaasmarkun Kyläyhdistys ry</t>
  </si>
  <si>
    <t>Mylly paremmaks ja luontopolku kans</t>
  </si>
  <si>
    <t>Euran Raiku ry</t>
  </si>
  <si>
    <t>Beach pelikenttien peruskorjaus</t>
  </si>
  <si>
    <t>Sydänkäpy – Kylän yhteinen helmi</t>
  </si>
  <si>
    <t>Euran Työväen Laulajat ry</t>
  </si>
  <si>
    <t>Nuotisto sähköiseksi</t>
  </si>
  <si>
    <t>Hinnerjoen Nuorisoseura r.y.</t>
  </si>
  <si>
    <t>HNS varustelupäivitys</t>
  </si>
  <si>
    <t>Eurajoen kylät näkyviksi</t>
  </si>
  <si>
    <t>Ihanan kunnostushanke</t>
  </si>
  <si>
    <t>Luvian Verkkorantayhdistys ry</t>
  </si>
  <si>
    <t>Hätäensiapukoulutus</t>
  </si>
  <si>
    <t>Turvataan ja Tavataan Kyläläiset 3.0</t>
  </si>
  <si>
    <t>Köyliön Vapaaehtoinen Palokunta r.y.</t>
  </si>
  <si>
    <t>Köyliön vpk Kylävara</t>
  </si>
  <si>
    <t>Kylävarahanke Säkylän Pyhäjoella</t>
  </si>
  <si>
    <t>Kankaanpään kylän turvallisuus- ja varautumishanke</t>
  </si>
  <si>
    <t>Maaseudun kehittämisyhdistys Ravakka ry</t>
  </si>
  <si>
    <t>Lapin Työväenyhdistys ry</t>
  </si>
  <si>
    <t>Työviksen katto</t>
  </si>
  <si>
    <t>Mehiläistalouden kasvupolut</t>
  </si>
  <si>
    <t>Korkeakosken Seutu ry</t>
  </si>
  <si>
    <t>Akunsaaren ennallistaminen</t>
  </si>
  <si>
    <t>RoLa Robotisoitu Laserhitsaus</t>
  </si>
  <si>
    <t>Siikainen</t>
  </si>
  <si>
    <t>Sammin kyläyhdistys ry</t>
  </si>
  <si>
    <t>Lavasjärven ja yleisen uimarannan kunnostus</t>
  </si>
  <si>
    <t>Valmiutta ja varautumista karhunseudulle</t>
  </si>
  <si>
    <t>Maaseutuyrittäjän kaveri</t>
  </si>
  <si>
    <t>GEOedu</t>
  </si>
  <si>
    <t>Yritysryhmähankkeen valmistelu</t>
  </si>
  <si>
    <t>Suomen Meripelastusseura Isojärven
järvipelastusyhdistys ry</t>
  </si>
  <si>
    <t>Karvian ja Parkanon elinympäristön
 puolesta ry</t>
  </si>
  <si>
    <t>Voimistelu- ja Urheiluseura
 Pomarkun Ura ry</t>
  </si>
  <si>
    <t>Lapijoen vesistöjen hoito-
 ja suojeluyhdistys ry</t>
  </si>
  <si>
    <t>Suomen metsäkeskus
 - Finlands skogscentral</t>
  </si>
  <si>
    <t>Sydänmaan pienviljelijä-
 ja kyläyhdistys ry</t>
  </si>
  <si>
    <t>Karvian ja Parkanon rajaseudun
 suoalueiden tunnettuuden vahvistaminen</t>
  </si>
  <si>
    <t>Yhdistyksen toiminnan huoltovarmuuden ja
 ympäristöystävällisyyden parantaminen
 uudella polttoaineen kuljetusperävaunulla</t>
  </si>
  <si>
    <t>Risten jääkiekkokaukalon ja 
luistinkopin perusparannus</t>
  </si>
  <si>
    <t>Lievijärven nykytilanteen kartoitus 
ja kunnostussuunnitelma</t>
  </si>
  <si>
    <t>Työturvallisempi SRVA-toiminta
 Noormarkun Erämiehet ry</t>
  </si>
  <si>
    <t>Kaasmarkku kuntoon -
 lähiliikuntaa kaikenikäisille kyläläislle</t>
  </si>
  <si>
    <t>Raikas kööki, Kylmälaitteet kylmiksi. 
-Krikutillin keittiön uudistus</t>
  </si>
  <si>
    <t>Monipuoliset liikuntavälineet Säkylän keskustan 
monitoimikentälle – turvallista ja esteetöntä liikuntaa kaikille</t>
  </si>
  <si>
    <t>Voimaa vieraslajien torjuntaan 
– luonnon monimuotoisuuden edistäminen 
Säkylän Pyhäjärvellä</t>
  </si>
  <si>
    <t>Tuhkalannoituksella metsät ja 
hiilinielut kasvuun Satakunnassa</t>
  </si>
  <si>
    <t>Seinäjoen ammattikorkeakoulu Oy</t>
  </si>
  <si>
    <t>Hyvinvoiva Sote-talli</t>
  </si>
  <si>
    <t>Sokerijuurikkaan Tutkimussäätiö sr</t>
  </si>
  <si>
    <t>Maaseudun kehittämisyhdistys 
Ravakka ry</t>
  </si>
  <si>
    <t>Varsinais-Suomi,
Satakunta, 
Uusimaa</t>
  </si>
  <si>
    <t>Varsinais-Suomi,
Satakunta</t>
  </si>
  <si>
    <t>Etelä-Pohjanmaa,
Satakunta
Häme, 
Keski-Suomi</t>
  </si>
  <si>
    <t>Peltorobotiikkaa ja drooneja -uusia 
menetelmiä peltoviljelyyn (PeDro)</t>
  </si>
  <si>
    <t>Varaudumme älykkäästi maaseudulla 
- Smart beredskap på landsbygden</t>
  </si>
  <si>
    <t>Tuottajaorganisaation perustaminen 
tärkkelysperuna-alalle</t>
  </si>
  <si>
    <t>288 634,22
(33711,02)</t>
  </si>
  <si>
    <t>132231,96
(39669,59)</t>
  </si>
  <si>
    <t>193217,41
(33347,35)</t>
  </si>
  <si>
    <t>Tuottajaorganisaation aktivointihanke 
vihannesviljelijöille</t>
  </si>
  <si>
    <t>Ötökkäpuisto ja siihen liittyvä 
perhos- / ötökkänäyttely</t>
  </si>
  <si>
    <t>Etelä-Pohjanmaan ELY-keskus,
Satakunnan ELY-keskus,
Hämeen ELY-keskus,
Keski-Suomen ELY-keskus</t>
  </si>
  <si>
    <t>Varsinais-Suomen ELY-keskus, 
Satakunnan ELY-keskus</t>
  </si>
  <si>
    <t>Varsinais-Suomen ELY-keskus, 
Satakunnan ELY-keskus,
Uudenmaan ELY-keskus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</si>
</sst>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11" x14ac:knownFonts="1">
    <font>
      <sz val="11"/>
      <color theme="1"/>
      <name val="Calibri"/>
      <family val="2"/>
      <scheme val="minor"/>
    </font>
    <font>
      <b/>
      <sz val="8"/>
      <color rgb="FF363636"/>
      <name val="Tahoma"/>
      <family val="2"/>
    </font>
    <font>
      <b/>
      <sz val="8"/>
      <color theme="1"/>
      <name val="Tahoma"/>
      <family val="2"/>
    </font>
    <font>
      <sz val="8"/>
      <color rgb="FF363636"/>
      <name val="Tahoma"/>
      <family val="2"/>
    </font>
    <font>
      <b/>
      <sz val="8"/>
      <color rgb="FF000000"/>
      <name val="Tahoma"/>
      <family val="2"/>
    </font>
    <font>
      <u/>
      <sz val="11"/>
      <color theme="10"/>
      <name val="Calibri"/>
      <family val="2"/>
      <scheme val="minor"/>
    </font>
    <font>
      <sz val="11"/>
      <color theme="1"/>
      <name val="Tahoma"/>
      <family val="2"/>
    </font>
    <font>
      <u/>
      <sz val="8"/>
      <color theme="10"/>
      <name val="Tahoma"/>
      <family val="2"/>
    </font>
    <font>
      <sz val="9"/>
      <color rgb="FF222222"/>
      <name val="Arial"/>
      <family val="2"/>
    </font>
    <font>
      <sz val="11"/>
      <color rgb="FF000000"/>
      <name val="Calibri"/>
      <family val="2"/>
      <scheme val="minor"/>
    </font>
    <font>
      <u/>
      <sz val="11"/>
      <color rgb="FF0070C0"/>
      <name val="Calibri"/>
      <family val="2"/>
      <scheme val="minor"/>
    </font>
  </fonts>
  <fills count="4">
    <fill>
      <patternFill patternType="none"/>
    </fill>
    <fill>
      <patternFill patternType="gray125"/>
    </fill>
    <fill>
      <patternFill patternType="solid">
        <fgColor theme="4" tint="0.39997558519241921"/>
        <bgColor indexed="64"/>
      </patternFill>
    </fill>
    <fill>
      <patternFill patternType="solid">
        <fgColor theme="9" tint="0.79998168889431442"/>
        <bgColor indexed="64"/>
      </patternFill>
    </fill>
  </fills>
  <borders count="5">
    <border>
      <left/>
      <right/>
      <top/>
      <bottom/>
      <diagonal/>
    </border>
    <border>
      <left style="thin">
        <color rgb="FFDCDCDC"/>
      </left>
      <right style="thin">
        <color rgb="FFDCDCDC"/>
      </right>
      <top style="thin">
        <color rgb="FFDCDCDC"/>
      </top>
      <bottom style="thin">
        <color rgb="FFDCDCDC"/>
      </bottom>
      <diagonal/>
    </border>
    <border>
      <left style="thin">
        <color rgb="FFDCDCDC"/>
      </left>
      <right style="thin">
        <color rgb="FFDCDCDC"/>
      </right>
      <top style="thin">
        <color rgb="FFDCDCDC"/>
      </top>
      <bottom/>
      <diagonal/>
    </border>
    <border>
      <left style="thin">
        <color rgb="FFDCDCDC"/>
      </left>
      <right style="thin">
        <color rgb="FFDCDCDC"/>
      </right>
      <top/>
      <bottom style="thin">
        <color rgb="FFDCDCDC"/>
      </bottom>
      <diagonal/>
    </border>
    <border>
      <left style="thin">
        <color rgb="FFDCDCDC"/>
      </left>
      <right style="thin">
        <color rgb="FFDCDCDC"/>
      </right>
      <top style="thin">
        <color indexed="64"/>
      </top>
      <bottom style="thin">
        <color rgb="FFDCDCDC"/>
      </bottom>
      <diagonal/>
    </border>
  </borders>
  <cellStyleXfs count="3">
    <xf numFmtId="0" fontId="0" fillId="0" borderId="0"/>
    <xf numFmtId="0" fontId="5" fillId="0" borderId="0" applyNumberFormat="0" applyFill="0" applyBorder="0" applyAlignment="0" applyProtection="0"/>
    <xf numFmtId="0" fontId="10" fillId="0" borderId="0" applyNumberFormat="0" applyFill="0" applyBorder="0" applyAlignment="0" applyProtection="0"/>
  </cellStyleXfs>
  <cellXfs count="32">
    <xf numFmtId="0" fontId="0" fillId="0" borderId="0" xfId="0"/>
    <xf numFmtId="0" fontId="1" fillId="2" borderId="1" xfId="0" applyFont="1" applyFill="1" applyBorder="1" applyAlignment="1">
      <alignment horizontal="left" vertical="center" wrapText="1"/>
    </xf>
    <xf numFmtId="0" fontId="3" fillId="3" borderId="1" xfId="0" applyFont="1" applyFill="1" applyBorder="1" applyAlignment="1">
      <alignment horizontal="left" vertical="center"/>
    </xf>
    <xf numFmtId="164" fontId="3" fillId="3" borderId="1" xfId="0" applyNumberFormat="1" applyFont="1" applyFill="1" applyBorder="1" applyAlignment="1">
      <alignment horizontal="left" vertical="center"/>
    </xf>
    <xf numFmtId="4" fontId="3" fillId="3" borderId="1" xfId="0" applyNumberFormat="1" applyFont="1" applyFill="1" applyBorder="1" applyAlignment="1">
      <alignment horizontal="right" vertical="center"/>
    </xf>
    <xf numFmtId="0" fontId="3" fillId="3" borderId="1" xfId="0" applyFont="1" applyFill="1" applyBorder="1" applyAlignment="1">
      <alignment horizontal="right" vertical="center"/>
    </xf>
    <xf numFmtId="0" fontId="3" fillId="3" borderId="1" xfId="0" applyFont="1" applyFill="1" applyBorder="1" applyAlignment="1">
      <alignment horizontal="left" vertical="center" wrapText="1"/>
    </xf>
    <xf numFmtId="0" fontId="6" fillId="0" borderId="0" xfId="0" applyFont="1"/>
    <xf numFmtId="0" fontId="7" fillId="3" borderId="1" xfId="1" applyFont="1" applyFill="1" applyBorder="1" applyAlignment="1">
      <alignment horizontal="left" vertical="center"/>
    </xf>
    <xf numFmtId="0" fontId="7" fillId="3" borderId="1" xfId="1" applyFont="1" applyFill="1" applyBorder="1" applyAlignment="1">
      <alignment horizontal="left" vertical="center" wrapText="1"/>
    </xf>
    <xf numFmtId="4" fontId="8" fillId="0" borderId="0" xfId="0" applyNumberFormat="1" applyFont="1"/>
    <xf numFmtId="0" fontId="9" fillId="0" borderId="0" xfId="0" applyFont="1"/>
    <xf numFmtId="0" fontId="3" fillId="3" borderId="1" xfId="0" applyFont="1" applyFill="1" applyBorder="1" applyAlignment="1">
      <alignment horizontal="right" vertical="center" wrapText="1"/>
    </xf>
    <xf numFmtId="0" fontId="3" fillId="3" borderId="2" xfId="0" applyFont="1" applyFill="1" applyBorder="1" applyAlignment="1">
      <alignment horizontal="left" vertical="center"/>
    </xf>
    <xf numFmtId="164" fontId="3" fillId="3" borderId="2" xfId="0" applyNumberFormat="1" applyFont="1" applyFill="1" applyBorder="1" applyAlignment="1">
      <alignment horizontal="left" vertical="center"/>
    </xf>
    <xf numFmtId="4" fontId="3" fillId="3" borderId="2" xfId="0" applyNumberFormat="1" applyFont="1" applyFill="1" applyBorder="1" applyAlignment="1">
      <alignment horizontal="right" vertical="center"/>
    </xf>
    <xf numFmtId="0" fontId="3" fillId="3" borderId="2" xfId="0" applyFont="1" applyFill="1" applyBorder="1" applyAlignment="1">
      <alignment horizontal="right" vertical="center"/>
    </xf>
    <xf numFmtId="0" fontId="3" fillId="3" borderId="3" xfId="0" applyFont="1" applyFill="1" applyBorder="1" applyAlignment="1">
      <alignment horizontal="left" vertical="center"/>
    </xf>
    <xf numFmtId="164" fontId="3" fillId="3" borderId="3" xfId="0" applyNumberFormat="1" applyFont="1" applyFill="1" applyBorder="1" applyAlignment="1">
      <alignment horizontal="left" vertical="center"/>
    </xf>
    <xf numFmtId="0" fontId="7" fillId="3" borderId="3" xfId="1" applyFont="1" applyFill="1" applyBorder="1" applyAlignment="1">
      <alignment horizontal="left" vertical="center" wrapText="1"/>
    </xf>
    <xf numFmtId="4" fontId="3" fillId="3" borderId="3" xfId="0" applyNumberFormat="1" applyFont="1" applyFill="1" applyBorder="1" applyAlignment="1">
      <alignment horizontal="right" vertical="center"/>
    </xf>
    <xf numFmtId="0" fontId="3" fillId="3" borderId="3" xfId="0" applyFont="1" applyFill="1" applyBorder="1" applyAlignment="1">
      <alignment horizontal="right" vertical="center"/>
    </xf>
    <xf numFmtId="0" fontId="7" fillId="3" borderId="2" xfId="1" applyFont="1" applyFill="1" applyBorder="1" applyAlignment="1">
      <alignment horizontal="left" vertical="center" wrapText="1"/>
    </xf>
    <xf numFmtId="0" fontId="7" fillId="3" borderId="3" xfId="1" applyFont="1" applyFill="1" applyBorder="1" applyAlignment="1">
      <alignment horizontal="left" vertical="center"/>
    </xf>
    <xf numFmtId="0" fontId="3" fillId="3" borderId="3" xfId="0" applyFont="1" applyFill="1" applyBorder="1" applyAlignment="1">
      <alignment horizontal="left" vertical="center" wrapText="1"/>
    </xf>
    <xf numFmtId="0" fontId="4" fillId="2" borderId="4" xfId="0" applyFont="1" applyFill="1" applyBorder="1" applyAlignment="1">
      <alignment horizontal="left" vertical="center"/>
    </xf>
    <xf numFmtId="164" fontId="3" fillId="2" borderId="4" xfId="0" applyNumberFormat="1" applyFont="1" applyFill="1" applyBorder="1" applyAlignment="1">
      <alignment horizontal="left" vertical="center"/>
    </xf>
    <xf numFmtId="0" fontId="2" fillId="2" borderId="4" xfId="0" applyFont="1" applyFill="1" applyBorder="1" applyAlignment="1">
      <alignment horizontal="left" vertical="center"/>
    </xf>
    <xf numFmtId="0" fontId="1" fillId="2" borderId="4" xfId="0" applyFont="1" applyFill="1" applyBorder="1" applyAlignment="1">
      <alignment horizontal="left" vertical="center"/>
    </xf>
    <xf numFmtId="4" fontId="2" fillId="2" borderId="4" xfId="0" applyNumberFormat="1" applyFont="1" applyFill="1" applyBorder="1" applyAlignment="1">
      <alignment horizontal="right" vertical="center"/>
    </xf>
    <xf numFmtId="0" fontId="5" fillId="0" borderId="0" xfId="1"/>
    <xf numFmtId="4" fontId="0" fillId="0" borderId="0" xfId="0" applyNumberFormat="1"/>
  </cellXfs>
  <cellStyles count="3">
    <cellStyle name="Avattu hyperlinkki" xfId="2" builtinId="9" customBuiltin="1"/>
    <cellStyle name="Hyperlinkki" xfId="1" builtinId="8"/>
    <cellStyle name="Normaali"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10" Type="http://schemas.openxmlformats.org/officeDocument/2006/relationships/customXml" Target="../customXml/item4.xml"/><Relationship Id="rId4" Type="http://schemas.openxmlformats.org/officeDocument/2006/relationships/sharedStrings" Target="sharedString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28575</xdr:colOff>
      <xdr:row>0</xdr:row>
      <xdr:rowOff>76200</xdr:rowOff>
    </xdr:from>
    <xdr:to>
      <xdr:col>4</xdr:col>
      <xdr:colOff>647700</xdr:colOff>
      <xdr:row>1</xdr:row>
      <xdr:rowOff>123825</xdr:rowOff>
    </xdr:to>
    <xdr:sp macro="" textlink="">
      <xdr:nvSpPr>
        <xdr:cNvPr id="3" name="Tekstiruutu 2">
          <a:extLst>
            <a:ext uri="{FF2B5EF4-FFF2-40B4-BE49-F238E27FC236}">
              <a16:creationId xmlns:a16="http://schemas.microsoft.com/office/drawing/2014/main" id="{60E97BAA-3128-91E1-BB8C-276533443997}"/>
            </a:ext>
          </a:extLst>
        </xdr:cNvPr>
        <xdr:cNvSpPr txBox="1"/>
      </xdr:nvSpPr>
      <xdr:spPr>
        <a:xfrm>
          <a:off x="28575" y="76200"/>
          <a:ext cx="8410575" cy="238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100"/>
            <a:t>Satakunnassa</a:t>
          </a:r>
          <a:r>
            <a:rPr lang="fi-FI" sz="1100" baseline="0"/>
            <a:t> rahoitetut maaseudun </a:t>
          </a:r>
          <a:r>
            <a:rPr lang="fi-FI" sz="1100" baseline="0">
              <a:solidFill>
                <a:sysClr val="windowText" lastClr="000000"/>
              </a:solidFill>
            </a:rPr>
            <a:t>kehittämishankkeet 1.5.-31.8.2025</a:t>
          </a:r>
          <a:endParaRPr lang="fi-FI" sz="1100">
            <a:solidFill>
              <a:sysClr val="windowText" lastClr="000000"/>
            </a:solidFill>
          </a:endParaRPr>
        </a:p>
      </xdr:txBody>
    </xdr:sp>
    <xdr:clientData/>
  </xdr:twoCellAnchor>
  <xdr:twoCellAnchor>
    <xdr:from>
      <xdr:col>0</xdr:col>
      <xdr:colOff>0</xdr:colOff>
      <xdr:row>58</xdr:row>
      <xdr:rowOff>6755</xdr:rowOff>
    </xdr:from>
    <xdr:to>
      <xdr:col>5</xdr:col>
      <xdr:colOff>70822</xdr:colOff>
      <xdr:row>60</xdr:row>
      <xdr:rowOff>175185</xdr:rowOff>
    </xdr:to>
    <xdr:sp macro="" textlink="">
      <xdr:nvSpPr>
        <xdr:cNvPr id="2" name="Tekstiruutu 1">
          <a:extLst>
            <a:ext uri="{FF2B5EF4-FFF2-40B4-BE49-F238E27FC236}">
              <a16:creationId xmlns:a16="http://schemas.microsoft.com/office/drawing/2014/main" id="{6B64496C-EED9-4FDD-BFE6-1BD6B59B7199}"/>
            </a:ext>
          </a:extLst>
        </xdr:cNvPr>
        <xdr:cNvSpPr txBox="1"/>
      </xdr:nvSpPr>
      <xdr:spPr>
        <a:xfrm>
          <a:off x="0" y="12125798"/>
          <a:ext cx="8265024" cy="533217"/>
        </a:xfrm>
        <a:prstGeom prst="rect">
          <a:avLst/>
        </a:prstGeom>
        <a:solidFill>
          <a:schemeClr val="accent1">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100"/>
            <a:t>Lisäksi Satakunnan</a:t>
          </a:r>
          <a:r>
            <a:rPr lang="fi-FI" sz="1100" baseline="0"/>
            <a:t> ELY-keskus on mukana rahoittamassa muissa ELY-keskuksissa päätöksen saaneita maakuntien välisiä hankkeita, joiden tiedot löydät alla olevasta taulukosta. Satakunnan ELY-keskuksen rahoitusosuuden näet suluissa myönnetyn tuen yhteissumman jälkeen.</a:t>
          </a:r>
          <a:endParaRPr lang="fi-FI" sz="1100"/>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isältökalvot - Ei alareunaa">
  <a:themeElements>
    <a:clrScheme name="Maaseutu-fi">
      <a:dk1>
        <a:srgbClr val="000000"/>
      </a:dk1>
      <a:lt1>
        <a:srgbClr val="FFFFFF"/>
      </a:lt1>
      <a:dk2>
        <a:srgbClr val="44546A"/>
      </a:dk2>
      <a:lt2>
        <a:srgbClr val="E7E6E6"/>
      </a:lt2>
      <a:accent1>
        <a:srgbClr val="63BD88"/>
      </a:accent1>
      <a:accent2>
        <a:srgbClr val="FE7303"/>
      </a:accent2>
      <a:accent3>
        <a:srgbClr val="165B94"/>
      </a:accent3>
      <a:accent4>
        <a:srgbClr val="30E0E9"/>
      </a:accent4>
      <a:accent5>
        <a:srgbClr val="E7B65C"/>
      </a:accent5>
      <a:accent6>
        <a:srgbClr val="F79283"/>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maaseutuverkosto.fi/hankkeet/hiihtomajan-jatkokehitys-1/" TargetMode="External"/><Relationship Id="rId18" Type="http://schemas.openxmlformats.org/officeDocument/2006/relationships/hyperlink" Target="https://maaseutuverkosto.fi/hankkeet/valmiutta-ja-varautumista-karhunseudulle/" TargetMode="External"/><Relationship Id="rId26" Type="http://schemas.openxmlformats.org/officeDocument/2006/relationships/hyperlink" Target="https://maaseutuverkosto.fi/hankkeet/leineperin-kesateatterin-esteettomyyshanke/" TargetMode="External"/><Relationship Id="rId39" Type="http://schemas.openxmlformats.org/officeDocument/2006/relationships/hyperlink" Target="https://maaseutuverkosto.fi/hankkeet/koylion-vpk-kylavara/" TargetMode="External"/><Relationship Id="rId21" Type="http://schemas.openxmlformats.org/officeDocument/2006/relationships/hyperlink" Target="https://maaseutuverkosto.fi/hankkeet/lanajuovan-virkistyskayton-kehittaminen-osa-2/" TargetMode="External"/><Relationship Id="rId34" Type="http://schemas.openxmlformats.org/officeDocument/2006/relationships/hyperlink" Target="https://maaseutuverkosto.fi/hankkeet/otokkapuisto-ja-siihen-liittyva-perhos-otokkanayttely/" TargetMode="External"/><Relationship Id="rId42" Type="http://schemas.openxmlformats.org/officeDocument/2006/relationships/hyperlink" Target="https://maaseutuverkosto.fi/hankkeet/tyoviksen-katto/" TargetMode="External"/><Relationship Id="rId47" Type="http://schemas.openxmlformats.org/officeDocument/2006/relationships/hyperlink" Target="https://maaseutuverkosto.fi/hankkeet/lavasjarven-ja-yleisen-uimarannan-kunnostus/" TargetMode="External"/><Relationship Id="rId50" Type="http://schemas.openxmlformats.org/officeDocument/2006/relationships/hyperlink" Target="https://maaseutuverkosto.fi/hankkeet/tuottajaorganisaation-perustaminen-tarkkelysperuna-alalle/" TargetMode="External"/><Relationship Id="rId55" Type="http://schemas.openxmlformats.org/officeDocument/2006/relationships/hyperlink" Target="https://maaseutuverkosto.fi/hankkeet/peltorobotiikkaa-ja-drooneja-uusia-menetelmia-peltoviljelyyn-pedro/" TargetMode="External"/><Relationship Id="rId7" Type="http://schemas.openxmlformats.org/officeDocument/2006/relationships/hyperlink" Target="https://maaseutuverkosto.fi/hankkeet/karvian-ja-parkanon-rajaseudun-suoalueiden-tunnettuuden-vahvistaminen/" TargetMode="External"/><Relationship Id="rId2" Type="http://schemas.openxmlformats.org/officeDocument/2006/relationships/hyperlink" Target="https://maaseutuverkosto.fi/hankkeet/kestavaa-ja-turvallista-kulttuurikohtaamista/" TargetMode="External"/><Relationship Id="rId16" Type="http://schemas.openxmlformats.org/officeDocument/2006/relationships/hyperlink" Target="https://maaseutuverkosto.fi/hankkeet/yhdistystilojen-fyysisen-turvallisuuden-parantaminen/" TargetMode="External"/><Relationship Id="rId29" Type="http://schemas.openxmlformats.org/officeDocument/2006/relationships/hyperlink" Target="https://maaseutuverkosto.fi/hankkeet/sydankapy-kylan-yhteinen-helmi/" TargetMode="External"/><Relationship Id="rId11" Type="http://schemas.openxmlformats.org/officeDocument/2006/relationships/hyperlink" Target="https://maaseutuverkosto.fi/hankkeet/risten-jaakiekkokaukalon-ja-luistinkopin-perusparannus/" TargetMode="External"/><Relationship Id="rId24" Type="http://schemas.openxmlformats.org/officeDocument/2006/relationships/hyperlink" Target="https://maaseutuverkosto.fi/hankkeet/tyoturvallisempi-srva-toiminta-noormarkun-eramiehet-ry/" TargetMode="External"/><Relationship Id="rId32" Type="http://schemas.openxmlformats.org/officeDocument/2006/relationships/hyperlink" Target="https://maaseutuverkosto.fi/hankkeet/eurajoen-kylat-nakyviksi/" TargetMode="External"/><Relationship Id="rId37" Type="http://schemas.openxmlformats.org/officeDocument/2006/relationships/hyperlink" Target="https://maaseutuverkosto.fi/hankkeet/monipuoliset-liikuntavalineet-sakylan-keskustan-monitoimikentalle-turvallista-ja-esteetonta-liikuntaa-kaikille/" TargetMode="External"/><Relationship Id="rId40" Type="http://schemas.openxmlformats.org/officeDocument/2006/relationships/hyperlink" Target="https://maaseutuverkosto.fi/hankkeet/kylavarahanke-sakylan-pyhajoella/" TargetMode="External"/><Relationship Id="rId45" Type="http://schemas.openxmlformats.org/officeDocument/2006/relationships/hyperlink" Target="https://maaseutuverkosto.fi/hankkeet/rola-robotisoitu-laserhitsaus/" TargetMode="External"/><Relationship Id="rId53" Type="http://schemas.openxmlformats.org/officeDocument/2006/relationships/hyperlink" Target="https://maaseutuverkosto.fi/hankkeet/yritysryhmahankkeen-valmistelu-9/" TargetMode="External"/><Relationship Id="rId58" Type="http://schemas.openxmlformats.org/officeDocument/2006/relationships/drawing" Target="../drawings/drawing1.xml"/><Relationship Id="rId5" Type="http://schemas.openxmlformats.org/officeDocument/2006/relationships/hyperlink" Target="https://maaseutuverkosto.fi/hankkeet/kotiseutumuseon-kehittamisprojekti/" TargetMode="External"/><Relationship Id="rId19" Type="http://schemas.openxmlformats.org/officeDocument/2006/relationships/hyperlink" Target="https://maaseutuverkosto.fi/hankkeet/ratojen-hoito-laite/" TargetMode="External"/><Relationship Id="rId4" Type="http://schemas.openxmlformats.org/officeDocument/2006/relationships/hyperlink" Target="https://maaseutuverkosto.fi/hankkeet/torro-kuntoon/" TargetMode="External"/><Relationship Id="rId9" Type="http://schemas.openxmlformats.org/officeDocument/2006/relationships/hyperlink" Target="https://maaseutuverkosto.fi/hankkeet/pienhanke-5/" TargetMode="External"/><Relationship Id="rId14" Type="http://schemas.openxmlformats.org/officeDocument/2006/relationships/hyperlink" Target="https://maaseutuverkosto.fi/hankkeet/tapahtumat-2020-luvulle/" TargetMode="External"/><Relationship Id="rId22" Type="http://schemas.openxmlformats.org/officeDocument/2006/relationships/hyperlink" Target="https://maaseutuverkosto.fi/hankkeet/pinomaen-hevosreitin-kunnostus/" TargetMode="External"/><Relationship Id="rId27" Type="http://schemas.openxmlformats.org/officeDocument/2006/relationships/hyperlink" Target="https://maaseutuverkosto.fi/hankkeet/mylly-paremmaks-ja-luontopolku-kans/" TargetMode="External"/><Relationship Id="rId30" Type="http://schemas.openxmlformats.org/officeDocument/2006/relationships/hyperlink" Target="https://maaseutuverkosto.fi/hankkeet/nuotisto-sahkoiseksi/" TargetMode="External"/><Relationship Id="rId35" Type="http://schemas.openxmlformats.org/officeDocument/2006/relationships/hyperlink" Target="https://maaseutuverkosto.fi/hankkeet/raikas-kooki-kylmalaitteet-kylmiksi-krikutillin-keittion-uudistus/" TargetMode="External"/><Relationship Id="rId43" Type="http://schemas.openxmlformats.org/officeDocument/2006/relationships/hyperlink" Target="https://maaseutuverkosto.fi/hankkeet/mehilaistalouden-kasvupolut/" TargetMode="External"/><Relationship Id="rId48" Type="http://schemas.openxmlformats.org/officeDocument/2006/relationships/hyperlink" Target="https://maaseutuverkosto.fi/hankkeet/voimaa-vieraslajien-torjuntaan-luonnon-monimuotoisuuden-edistaminen-sakylan-pyhajarvella/" TargetMode="External"/><Relationship Id="rId56" Type="http://schemas.openxmlformats.org/officeDocument/2006/relationships/hyperlink" Target="https://maaseutuverkosto.fi/hankkeet/varaudumme-alykkaasti-maaseudulla-smart-beredskap-pa-landsbygden/" TargetMode="External"/><Relationship Id="rId8" Type="http://schemas.openxmlformats.org/officeDocument/2006/relationships/hyperlink" Target="https://maaseutuverkosto.fi/hankkeet/yhdistyksen-toiminnan-huoltovarmuuden-ja-ymparistoystavallisyyden-parantaminen-uudella-polttoaineen-kuljetusperavaunulla/" TargetMode="External"/><Relationship Id="rId51" Type="http://schemas.openxmlformats.org/officeDocument/2006/relationships/hyperlink" Target="https://maaseutuverkosto.fi/hankkeet/tuottajaorganisaation-aktivointihanke-vihannesviljelijoille/" TargetMode="External"/><Relationship Id="rId3" Type="http://schemas.openxmlformats.org/officeDocument/2006/relationships/hyperlink" Target="https://maaseutuverkosto.fi/hankkeet/vesi-ilmalampopumpun-hankinta/" TargetMode="External"/><Relationship Id="rId12" Type="http://schemas.openxmlformats.org/officeDocument/2006/relationships/hyperlink" Target="https://maaseutuverkosto.fi/hankkeet/lievijarven-nykytilanteen-kartoitus-ja-kunnostussuunnitelma/" TargetMode="External"/><Relationship Id="rId17" Type="http://schemas.openxmlformats.org/officeDocument/2006/relationships/hyperlink" Target="https://maaseutuverkosto.fi/hankkeet/frisbeegolfrata-holmenkollen/" TargetMode="External"/><Relationship Id="rId25" Type="http://schemas.openxmlformats.org/officeDocument/2006/relationships/hyperlink" Target="https://maaseutuverkosto.fi/hankkeet/kaasmarkku-kuntoon-lahiliikuntaa-kaikenikaisille-kylalaislle/" TargetMode="External"/><Relationship Id="rId33" Type="http://schemas.openxmlformats.org/officeDocument/2006/relationships/hyperlink" Target="https://maaseutuverkosto.fi/hankkeet/ihanan-kunnostushanke/" TargetMode="External"/><Relationship Id="rId38" Type="http://schemas.openxmlformats.org/officeDocument/2006/relationships/hyperlink" Target="https://maaseutuverkosto.fi/hankkeet/turvataan-ja-tavataan-kylalaiset-3-0/" TargetMode="External"/><Relationship Id="rId46" Type="http://schemas.openxmlformats.org/officeDocument/2006/relationships/hyperlink" Target="https://maaseutuverkosto.fi/hankkeet/tuhkalannoituksella-metsat-ja-hiilinielut-kasvuun-satakunnassa/" TargetMode="External"/><Relationship Id="rId20" Type="http://schemas.openxmlformats.org/officeDocument/2006/relationships/hyperlink" Target="https://maaseutuverkosto.fi/hankkeet/monkien-maastoon/" TargetMode="External"/><Relationship Id="rId41" Type="http://schemas.openxmlformats.org/officeDocument/2006/relationships/hyperlink" Target="https://maaseutuverkosto.fi/hankkeet/kankaanpaan-kylan-turvallisuus-ja-varautumishanke/" TargetMode="External"/><Relationship Id="rId54" Type="http://schemas.openxmlformats.org/officeDocument/2006/relationships/hyperlink" Target="https://maaseutuverkosto.fi/hankkeet/hyvinvoiva-sote-talli/" TargetMode="External"/><Relationship Id="rId1" Type="http://schemas.openxmlformats.org/officeDocument/2006/relationships/hyperlink" Target="https://maaseutuverkosto.fi/hankkeet/jamin-keskusalue-kuntoon/" TargetMode="External"/><Relationship Id="rId6" Type="http://schemas.openxmlformats.org/officeDocument/2006/relationships/hyperlink" Target="https://maaseutuverkosto.fi/hankkeet/aanentoistojarjestelman-hankinta/" TargetMode="External"/><Relationship Id="rId15" Type="http://schemas.openxmlformats.org/officeDocument/2006/relationships/hyperlink" Target="https://maaseutuverkosto.fi/hankkeet/lahetaaks-kylalle-kokemaki-cruising/" TargetMode="External"/><Relationship Id="rId23" Type="http://schemas.openxmlformats.org/officeDocument/2006/relationships/hyperlink" Target="https://maaseutuverkosto.fi/hankkeet/alykkaampi-kellahden-kylatalo-2025-2026/" TargetMode="External"/><Relationship Id="rId28" Type="http://schemas.openxmlformats.org/officeDocument/2006/relationships/hyperlink" Target="https://maaseutuverkosto.fi/hankkeet/beach-pelikenttien-peruskorjaus/" TargetMode="External"/><Relationship Id="rId36" Type="http://schemas.openxmlformats.org/officeDocument/2006/relationships/hyperlink" Target="https://maaseutuverkosto.fi/hankkeet/hataensiapukoulutus/" TargetMode="External"/><Relationship Id="rId49" Type="http://schemas.openxmlformats.org/officeDocument/2006/relationships/hyperlink" Target="https://maaseutuverkosto.fi/hankkeet/maaseutuyrittajan-kaveri/" TargetMode="External"/><Relationship Id="rId57" Type="http://schemas.openxmlformats.org/officeDocument/2006/relationships/printerSettings" Target="../printerSettings/printerSettings1.bin"/><Relationship Id="rId10" Type="http://schemas.openxmlformats.org/officeDocument/2006/relationships/hyperlink" Target="https://maaseutuverkosto.fi/hankkeet/luistelualueen-huoltorakennus/" TargetMode="External"/><Relationship Id="rId31" Type="http://schemas.openxmlformats.org/officeDocument/2006/relationships/hyperlink" Target="https://maaseutuverkosto.fi/hankkeet/hns-varustelupaivitys/" TargetMode="External"/><Relationship Id="rId44" Type="http://schemas.openxmlformats.org/officeDocument/2006/relationships/hyperlink" Target="https://maaseutuverkosto.fi/hankkeet/akunsaaren-ennallistaminen/" TargetMode="External"/><Relationship Id="rId52" Type="http://schemas.openxmlformats.org/officeDocument/2006/relationships/hyperlink" Target="https://maaseutuverkosto.fi/hankkeet/geoed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AC13F-55B8-4299-89B8-207804B90498}">
  <sheetPr codeName="Taul1">
    <pageSetUpPr fitToPage="1"/>
  </sheetPr>
  <dimension ref="A3:I70"/>
  <sheetViews>
    <sheetView tabSelected="1" zoomScaleNormal="41" workbookViewId="0">
      <selection activeCell="F57" sqref="F57"/>
    </sheetView>
  </sheetViews>
  <sheetFormatPr defaultRowHeight="14.5" x14ac:dyDescent="0.35"/>
  <cols>
    <col min="1" max="1" width="27.90625" customWidth="1"/>
    <col min="2" max="2" width="12.453125" customWidth="1"/>
    <col min="3" max="3" width="28.54296875" customWidth="1"/>
    <col min="4" max="4" width="36.54296875" style="7" customWidth="1"/>
    <col min="5" max="6" width="11.6328125" customWidth="1"/>
    <col min="7" max="7" width="8.54296875" customWidth="1"/>
    <col min="9" max="9" width="11.7265625" bestFit="1" customWidth="1"/>
  </cols>
  <sheetData>
    <row r="3" spans="1:7" ht="20" x14ac:dyDescent="0.35">
      <c r="A3" s="1" t="s">
        <v>0</v>
      </c>
      <c r="B3" s="1" t="s">
        <v>1</v>
      </c>
      <c r="C3" s="1" t="s">
        <v>2</v>
      </c>
      <c r="D3" s="1" t="s">
        <v>3</v>
      </c>
      <c r="E3" s="1" t="s">
        <v>4</v>
      </c>
      <c r="F3" s="1" t="s">
        <v>5</v>
      </c>
      <c r="G3" s="1" t="s">
        <v>6</v>
      </c>
    </row>
    <row r="4" spans="1:7" x14ac:dyDescent="0.35">
      <c r="A4" s="2" t="s">
        <v>7</v>
      </c>
      <c r="B4" s="3" t="s">
        <v>35</v>
      </c>
      <c r="C4" s="2" t="s">
        <v>36</v>
      </c>
      <c r="D4" s="8" t="s">
        <v>37</v>
      </c>
      <c r="E4" s="4">
        <v>55000</v>
      </c>
      <c r="F4" s="4">
        <v>27500</v>
      </c>
      <c r="G4" s="5">
        <v>50</v>
      </c>
    </row>
    <row r="5" spans="1:7" x14ac:dyDescent="0.35">
      <c r="A5" s="2" t="s">
        <v>7</v>
      </c>
      <c r="B5" s="3" t="s">
        <v>8</v>
      </c>
      <c r="C5" s="2" t="s">
        <v>38</v>
      </c>
      <c r="D5" s="8" t="s">
        <v>107</v>
      </c>
      <c r="E5" s="4">
        <v>5000</v>
      </c>
      <c r="F5" s="4">
        <v>5000</v>
      </c>
      <c r="G5" s="5">
        <v>100</v>
      </c>
    </row>
    <row r="6" spans="1:7" x14ac:dyDescent="0.35">
      <c r="A6" s="2" t="s">
        <v>7</v>
      </c>
      <c r="B6" s="3" t="s">
        <v>8</v>
      </c>
      <c r="C6" s="2" t="s">
        <v>38</v>
      </c>
      <c r="D6" s="8" t="s">
        <v>106</v>
      </c>
      <c r="E6" s="4">
        <v>61870.1</v>
      </c>
      <c r="F6" s="4">
        <v>49496.1</v>
      </c>
      <c r="G6" s="5">
        <v>80</v>
      </c>
    </row>
    <row r="7" spans="1:7" x14ac:dyDescent="0.35">
      <c r="A7" s="2" t="s">
        <v>7</v>
      </c>
      <c r="B7" s="3" t="s">
        <v>8</v>
      </c>
      <c r="C7" s="2" t="s">
        <v>39</v>
      </c>
      <c r="D7" s="8" t="s">
        <v>40</v>
      </c>
      <c r="E7" s="4">
        <v>8000</v>
      </c>
      <c r="F7" s="4">
        <v>6400</v>
      </c>
      <c r="G7" s="5">
        <v>80</v>
      </c>
    </row>
    <row r="8" spans="1:7" x14ac:dyDescent="0.35">
      <c r="A8" s="2" t="s">
        <v>7</v>
      </c>
      <c r="B8" s="3" t="s">
        <v>8</v>
      </c>
      <c r="C8" s="2" t="s">
        <v>41</v>
      </c>
      <c r="D8" s="8" t="s">
        <v>42</v>
      </c>
      <c r="E8" s="4">
        <v>7420</v>
      </c>
      <c r="F8" s="4">
        <v>4452</v>
      </c>
      <c r="G8" s="5">
        <v>60</v>
      </c>
    </row>
    <row r="9" spans="1:7" x14ac:dyDescent="0.35">
      <c r="A9" s="2" t="s">
        <v>7</v>
      </c>
      <c r="B9" s="3" t="s">
        <v>10</v>
      </c>
      <c r="C9" s="2" t="s">
        <v>43</v>
      </c>
      <c r="D9" s="8" t="s">
        <v>44</v>
      </c>
      <c r="E9" s="4">
        <v>72479.03</v>
      </c>
      <c r="F9" s="4">
        <v>43487.42</v>
      </c>
      <c r="G9" s="5">
        <v>60</v>
      </c>
    </row>
    <row r="10" spans="1:7" x14ac:dyDescent="0.35">
      <c r="A10" s="2" t="s">
        <v>7</v>
      </c>
      <c r="B10" s="3" t="s">
        <v>10</v>
      </c>
      <c r="C10" s="2" t="s">
        <v>11</v>
      </c>
      <c r="D10" s="8" t="s">
        <v>45</v>
      </c>
      <c r="E10" s="4">
        <v>62933.78</v>
      </c>
      <c r="F10" s="4">
        <v>31466.89</v>
      </c>
      <c r="G10" s="5">
        <v>40</v>
      </c>
    </row>
    <row r="11" spans="1:7" x14ac:dyDescent="0.35">
      <c r="A11" s="2" t="s">
        <v>7</v>
      </c>
      <c r="B11" s="3" t="s">
        <v>10</v>
      </c>
      <c r="C11" s="2" t="s">
        <v>46</v>
      </c>
      <c r="D11" s="8" t="s">
        <v>47</v>
      </c>
      <c r="E11" s="4">
        <v>11501.13</v>
      </c>
      <c r="F11" s="4">
        <v>6900.68</v>
      </c>
      <c r="G11" s="5">
        <v>60</v>
      </c>
    </row>
    <row r="12" spans="1:7" ht="20" x14ac:dyDescent="0.35">
      <c r="A12" s="2" t="s">
        <v>7</v>
      </c>
      <c r="B12" s="3" t="s">
        <v>10</v>
      </c>
      <c r="C12" s="6" t="s">
        <v>109</v>
      </c>
      <c r="D12" s="9" t="s">
        <v>114</v>
      </c>
      <c r="E12" s="4">
        <v>7948</v>
      </c>
      <c r="F12" s="4">
        <v>6358.4000000000005</v>
      </c>
      <c r="G12" s="5">
        <v>80</v>
      </c>
    </row>
    <row r="13" spans="1:7" ht="30" x14ac:dyDescent="0.35">
      <c r="A13" s="17" t="s">
        <v>7</v>
      </c>
      <c r="B13" s="18" t="s">
        <v>48</v>
      </c>
      <c r="C13" s="24" t="s">
        <v>108</v>
      </c>
      <c r="D13" s="19" t="s">
        <v>115</v>
      </c>
      <c r="E13" s="20">
        <v>5787.4000000000005</v>
      </c>
      <c r="F13" s="20">
        <v>3472.44</v>
      </c>
      <c r="G13" s="21">
        <v>60</v>
      </c>
    </row>
    <row r="14" spans="1:7" ht="20" x14ac:dyDescent="0.35">
      <c r="A14" s="2" t="s">
        <v>7</v>
      </c>
      <c r="B14" s="3" t="s">
        <v>48</v>
      </c>
      <c r="C14" s="6" t="s">
        <v>110</v>
      </c>
      <c r="D14" s="8" t="s">
        <v>49</v>
      </c>
      <c r="E14" s="4">
        <v>4504.2</v>
      </c>
      <c r="F14" s="4">
        <v>2702.52</v>
      </c>
      <c r="G14" s="5">
        <v>60</v>
      </c>
    </row>
    <row r="15" spans="1:7" x14ac:dyDescent="0.35">
      <c r="A15" s="2" t="s">
        <v>13</v>
      </c>
      <c r="B15" s="3" t="s">
        <v>14</v>
      </c>
      <c r="C15" s="2" t="s">
        <v>50</v>
      </c>
      <c r="D15" s="8" t="s">
        <v>51</v>
      </c>
      <c r="E15" s="4">
        <v>54279.57</v>
      </c>
      <c r="F15" s="4">
        <v>32567.74</v>
      </c>
      <c r="G15" s="5">
        <v>60</v>
      </c>
    </row>
    <row r="16" spans="1:7" ht="20" x14ac:dyDescent="0.35">
      <c r="A16" s="17" t="s">
        <v>13</v>
      </c>
      <c r="B16" s="18" t="s">
        <v>14</v>
      </c>
      <c r="C16" s="17" t="s">
        <v>52</v>
      </c>
      <c r="D16" s="19" t="s">
        <v>116</v>
      </c>
      <c r="E16" s="20">
        <v>23240.6</v>
      </c>
      <c r="F16" s="20">
        <v>13944.36</v>
      </c>
      <c r="G16" s="21">
        <v>60</v>
      </c>
    </row>
    <row r="17" spans="1:7" ht="20" x14ac:dyDescent="0.35">
      <c r="A17" s="2" t="s">
        <v>13</v>
      </c>
      <c r="B17" s="3" t="s">
        <v>14</v>
      </c>
      <c r="C17" s="2" t="s">
        <v>53</v>
      </c>
      <c r="D17" s="9" t="s">
        <v>117</v>
      </c>
      <c r="E17" s="4">
        <v>15618.75</v>
      </c>
      <c r="F17" s="4">
        <v>13118.19</v>
      </c>
      <c r="G17" s="5">
        <v>84</v>
      </c>
    </row>
    <row r="18" spans="1:7" x14ac:dyDescent="0.35">
      <c r="A18" s="17" t="s">
        <v>13</v>
      </c>
      <c r="B18" s="18" t="s">
        <v>14</v>
      </c>
      <c r="C18" s="17" t="s">
        <v>54</v>
      </c>
      <c r="D18" s="23" t="s">
        <v>55</v>
      </c>
      <c r="E18" s="20">
        <v>7964.47</v>
      </c>
      <c r="F18" s="20">
        <v>6371.58</v>
      </c>
      <c r="G18" s="21">
        <v>80</v>
      </c>
    </row>
    <row r="19" spans="1:7" x14ac:dyDescent="0.35">
      <c r="A19" s="2" t="s">
        <v>13</v>
      </c>
      <c r="B19" s="3" t="s">
        <v>14</v>
      </c>
      <c r="C19" s="2" t="s">
        <v>56</v>
      </c>
      <c r="D19" s="8" t="s">
        <v>57</v>
      </c>
      <c r="E19" s="4">
        <v>7362.99</v>
      </c>
      <c r="F19" s="4">
        <v>5890.39</v>
      </c>
      <c r="G19" s="5">
        <v>80</v>
      </c>
    </row>
    <row r="20" spans="1:7" x14ac:dyDescent="0.35">
      <c r="A20" s="2" t="s">
        <v>13</v>
      </c>
      <c r="B20" s="3" t="s">
        <v>14</v>
      </c>
      <c r="C20" s="2" t="s">
        <v>58</v>
      </c>
      <c r="D20" s="8" t="s">
        <v>59</v>
      </c>
      <c r="E20" s="4">
        <v>5944.53</v>
      </c>
      <c r="F20" s="4">
        <v>4755.62</v>
      </c>
      <c r="G20" s="5">
        <v>80</v>
      </c>
    </row>
    <row r="21" spans="1:7" x14ac:dyDescent="0.35">
      <c r="A21" s="2" t="s">
        <v>13</v>
      </c>
      <c r="B21" s="3" t="s">
        <v>14</v>
      </c>
      <c r="C21" s="2" t="s">
        <v>60</v>
      </c>
      <c r="D21" s="8" t="s">
        <v>61</v>
      </c>
      <c r="E21" s="4">
        <v>5346</v>
      </c>
      <c r="F21" s="4">
        <v>4276.8</v>
      </c>
      <c r="G21" s="5">
        <v>80</v>
      </c>
    </row>
    <row r="22" spans="1:7" x14ac:dyDescent="0.35">
      <c r="A22" s="2" t="s">
        <v>13</v>
      </c>
      <c r="B22" s="3" t="s">
        <v>15</v>
      </c>
      <c r="C22" s="2" t="s">
        <v>62</v>
      </c>
      <c r="D22" s="8" t="s">
        <v>63</v>
      </c>
      <c r="E22" s="4">
        <v>61881.61</v>
      </c>
      <c r="F22" s="4">
        <v>37128.97</v>
      </c>
      <c r="G22" s="5">
        <v>60</v>
      </c>
    </row>
    <row r="23" spans="1:7" x14ac:dyDescent="0.35">
      <c r="A23" s="2" t="s">
        <v>13</v>
      </c>
      <c r="B23" s="3" t="s">
        <v>15</v>
      </c>
      <c r="C23" s="2" t="s">
        <v>64</v>
      </c>
      <c r="D23" s="8" t="s">
        <v>104</v>
      </c>
      <c r="E23" s="4">
        <v>39200.01</v>
      </c>
      <c r="F23" s="4">
        <v>27440.01</v>
      </c>
      <c r="G23" s="5">
        <v>70</v>
      </c>
    </row>
    <row r="24" spans="1:7" x14ac:dyDescent="0.35">
      <c r="A24" s="2" t="s">
        <v>13</v>
      </c>
      <c r="B24" s="3" t="s">
        <v>15</v>
      </c>
      <c r="C24" s="2" t="s">
        <v>16</v>
      </c>
      <c r="D24" s="8" t="s">
        <v>65</v>
      </c>
      <c r="E24" s="4">
        <v>30330</v>
      </c>
      <c r="F24" s="4">
        <v>15165</v>
      </c>
      <c r="G24" s="5">
        <v>50</v>
      </c>
    </row>
    <row r="25" spans="1:7" x14ac:dyDescent="0.35">
      <c r="A25" s="2" t="s">
        <v>13</v>
      </c>
      <c r="B25" s="3" t="s">
        <v>15</v>
      </c>
      <c r="C25" s="2" t="s">
        <v>18</v>
      </c>
      <c r="D25" s="8" t="s">
        <v>66</v>
      </c>
      <c r="E25" s="4">
        <v>16000</v>
      </c>
      <c r="F25" s="4">
        <v>11200</v>
      </c>
      <c r="G25" s="5">
        <v>70</v>
      </c>
    </row>
    <row r="26" spans="1:7" x14ac:dyDescent="0.35">
      <c r="A26" s="2" t="s">
        <v>13</v>
      </c>
      <c r="B26" s="3" t="s">
        <v>15</v>
      </c>
      <c r="C26" s="2" t="s">
        <v>17</v>
      </c>
      <c r="D26" s="8" t="s">
        <v>67</v>
      </c>
      <c r="E26" s="4">
        <v>10600</v>
      </c>
      <c r="F26" s="4">
        <v>7420</v>
      </c>
      <c r="G26" s="5">
        <v>70</v>
      </c>
    </row>
    <row r="27" spans="1:7" x14ac:dyDescent="0.35">
      <c r="A27" s="2" t="s">
        <v>13</v>
      </c>
      <c r="B27" s="3" t="s">
        <v>15</v>
      </c>
      <c r="C27" s="2" t="s">
        <v>68</v>
      </c>
      <c r="D27" s="8" t="s">
        <v>69</v>
      </c>
      <c r="E27" s="4">
        <v>7166.25</v>
      </c>
      <c r="F27" s="4">
        <v>5016.38</v>
      </c>
      <c r="G27" s="5">
        <v>70</v>
      </c>
    </row>
    <row r="28" spans="1:7" x14ac:dyDescent="0.35">
      <c r="A28" s="2" t="s">
        <v>13</v>
      </c>
      <c r="B28" s="3" t="s">
        <v>15</v>
      </c>
      <c r="C28" s="2" t="s">
        <v>70</v>
      </c>
      <c r="D28" s="8" t="s">
        <v>71</v>
      </c>
      <c r="E28" s="4">
        <v>4231.9400000000014</v>
      </c>
      <c r="F28" s="4">
        <v>3385.55</v>
      </c>
      <c r="G28" s="5">
        <v>80</v>
      </c>
    </row>
    <row r="29" spans="1:7" ht="20" x14ac:dyDescent="0.35">
      <c r="A29" s="2" t="s">
        <v>13</v>
      </c>
      <c r="B29" s="3" t="s">
        <v>15</v>
      </c>
      <c r="C29" s="2" t="s">
        <v>72</v>
      </c>
      <c r="D29" s="9" t="s">
        <v>118</v>
      </c>
      <c r="E29" s="4">
        <v>2099.9899999999998</v>
      </c>
      <c r="F29" s="4">
        <v>1679.99</v>
      </c>
      <c r="G29" s="5">
        <v>80</v>
      </c>
    </row>
    <row r="30" spans="1:7" ht="20" x14ac:dyDescent="0.35">
      <c r="A30" s="2" t="s">
        <v>13</v>
      </c>
      <c r="B30" s="3" t="s">
        <v>19</v>
      </c>
      <c r="C30" s="2" t="s">
        <v>73</v>
      </c>
      <c r="D30" s="9" t="s">
        <v>119</v>
      </c>
      <c r="E30" s="4">
        <v>68294.47</v>
      </c>
      <c r="F30" s="4">
        <v>44391.41</v>
      </c>
      <c r="G30" s="5">
        <v>65</v>
      </c>
    </row>
    <row r="31" spans="1:7" x14ac:dyDescent="0.35">
      <c r="A31" s="2" t="s">
        <v>13</v>
      </c>
      <c r="B31" s="3" t="s">
        <v>19</v>
      </c>
      <c r="C31" s="2" t="s">
        <v>74</v>
      </c>
      <c r="D31" s="8" t="s">
        <v>75</v>
      </c>
      <c r="E31" s="4">
        <v>4146.47</v>
      </c>
      <c r="F31" s="4">
        <v>3317.18</v>
      </c>
      <c r="G31" s="5">
        <v>80</v>
      </c>
    </row>
    <row r="32" spans="1:7" x14ac:dyDescent="0.35">
      <c r="A32" s="2" t="s">
        <v>13</v>
      </c>
      <c r="B32" s="3" t="s">
        <v>19</v>
      </c>
      <c r="C32" s="2" t="s">
        <v>76</v>
      </c>
      <c r="D32" s="9" t="s">
        <v>77</v>
      </c>
      <c r="E32" s="4">
        <v>2873.57</v>
      </c>
      <c r="F32" s="4">
        <v>2011.5</v>
      </c>
      <c r="G32" s="5">
        <v>70</v>
      </c>
    </row>
    <row r="33" spans="1:9" x14ac:dyDescent="0.35">
      <c r="A33" s="2" t="s">
        <v>20</v>
      </c>
      <c r="B33" s="3" t="s">
        <v>21</v>
      </c>
      <c r="C33" s="2" t="s">
        <v>78</v>
      </c>
      <c r="D33" s="8" t="s">
        <v>79</v>
      </c>
      <c r="E33" s="4">
        <v>13852</v>
      </c>
      <c r="F33" s="4">
        <v>8311.2000000000007</v>
      </c>
      <c r="G33" s="5">
        <v>60</v>
      </c>
    </row>
    <row r="34" spans="1:9" ht="20" x14ac:dyDescent="0.35">
      <c r="A34" s="2" t="s">
        <v>20</v>
      </c>
      <c r="B34" s="3" t="s">
        <v>21</v>
      </c>
      <c r="C34" s="6" t="s">
        <v>113</v>
      </c>
      <c r="D34" s="8" t="s">
        <v>80</v>
      </c>
      <c r="E34" s="4">
        <v>8000</v>
      </c>
      <c r="F34" s="4">
        <v>5600</v>
      </c>
      <c r="G34" s="5">
        <v>70</v>
      </c>
    </row>
    <row r="35" spans="1:9" x14ac:dyDescent="0.35">
      <c r="A35" s="2" t="s">
        <v>20</v>
      </c>
      <c r="B35" s="3" t="s">
        <v>21</v>
      </c>
      <c r="C35" s="2" t="s">
        <v>81</v>
      </c>
      <c r="D35" s="8" t="s">
        <v>82</v>
      </c>
      <c r="E35" s="4">
        <v>7119</v>
      </c>
      <c r="F35" s="4">
        <v>4983.3</v>
      </c>
      <c r="G35" s="5">
        <v>70</v>
      </c>
    </row>
    <row r="36" spans="1:9" x14ac:dyDescent="0.35">
      <c r="A36" s="2" t="s">
        <v>20</v>
      </c>
      <c r="B36" s="3" t="s">
        <v>21</v>
      </c>
      <c r="C36" s="2" t="s">
        <v>83</v>
      </c>
      <c r="D36" s="8" t="s">
        <v>84</v>
      </c>
      <c r="E36" s="4">
        <v>6680</v>
      </c>
      <c r="F36" s="4">
        <v>4676</v>
      </c>
      <c r="G36" s="5">
        <v>70</v>
      </c>
    </row>
    <row r="37" spans="1:9" x14ac:dyDescent="0.35">
      <c r="A37" s="2" t="s">
        <v>20</v>
      </c>
      <c r="B37" s="3" t="s">
        <v>22</v>
      </c>
      <c r="C37" s="2" t="s">
        <v>24</v>
      </c>
      <c r="D37" s="8" t="s">
        <v>85</v>
      </c>
      <c r="E37" s="4">
        <v>28500</v>
      </c>
      <c r="F37" s="4">
        <v>14250</v>
      </c>
      <c r="G37" s="5">
        <v>50</v>
      </c>
    </row>
    <row r="38" spans="1:9" x14ac:dyDescent="0.35">
      <c r="A38" s="2" t="s">
        <v>20</v>
      </c>
      <c r="B38" s="3" t="s">
        <v>22</v>
      </c>
      <c r="C38" s="2" t="s">
        <v>23</v>
      </c>
      <c r="D38" s="8" t="s">
        <v>86</v>
      </c>
      <c r="E38" s="4">
        <v>13703.8</v>
      </c>
      <c r="F38" s="4">
        <v>8222.2800000000007</v>
      </c>
      <c r="G38" s="5">
        <v>60</v>
      </c>
    </row>
    <row r="39" spans="1:9" ht="20" x14ac:dyDescent="0.35">
      <c r="A39" s="2" t="s">
        <v>20</v>
      </c>
      <c r="B39" s="3" t="s">
        <v>22</v>
      </c>
      <c r="C39" s="6" t="s">
        <v>111</v>
      </c>
      <c r="D39" s="9" t="s">
        <v>138</v>
      </c>
      <c r="E39" s="4">
        <v>6200</v>
      </c>
      <c r="F39" s="4">
        <v>4340</v>
      </c>
      <c r="G39" s="5">
        <v>70</v>
      </c>
    </row>
    <row r="40" spans="1:9" ht="20" x14ac:dyDescent="0.35">
      <c r="A40" s="2" t="s">
        <v>20</v>
      </c>
      <c r="B40" s="3" t="s">
        <v>22</v>
      </c>
      <c r="C40" s="2" t="s">
        <v>87</v>
      </c>
      <c r="D40" s="9" t="s">
        <v>120</v>
      </c>
      <c r="E40" s="4">
        <v>3240</v>
      </c>
      <c r="F40" s="4">
        <v>2268</v>
      </c>
      <c r="G40" s="5">
        <v>70</v>
      </c>
    </row>
    <row r="41" spans="1:9" ht="20" x14ac:dyDescent="0.35">
      <c r="A41" s="2" t="s">
        <v>20</v>
      </c>
      <c r="B41" s="3" t="s">
        <v>22</v>
      </c>
      <c r="C41" s="6" t="s">
        <v>111</v>
      </c>
      <c r="D41" s="8" t="s">
        <v>88</v>
      </c>
      <c r="E41" s="4">
        <v>1400</v>
      </c>
      <c r="F41" s="4">
        <v>1120</v>
      </c>
      <c r="G41" s="5">
        <v>80</v>
      </c>
    </row>
    <row r="42" spans="1:9" ht="30" x14ac:dyDescent="0.35">
      <c r="A42" s="2" t="s">
        <v>20</v>
      </c>
      <c r="B42" s="3" t="s">
        <v>25</v>
      </c>
      <c r="C42" s="2" t="s">
        <v>26</v>
      </c>
      <c r="D42" s="9" t="s">
        <v>121</v>
      </c>
      <c r="E42" s="4">
        <v>18600</v>
      </c>
      <c r="F42" s="4">
        <v>9300</v>
      </c>
      <c r="G42" s="5">
        <v>50</v>
      </c>
    </row>
    <row r="43" spans="1:9" x14ac:dyDescent="0.35">
      <c r="A43" s="2" t="s">
        <v>20</v>
      </c>
      <c r="B43" s="3" t="s">
        <v>25</v>
      </c>
      <c r="C43" s="2" t="s">
        <v>27</v>
      </c>
      <c r="D43" s="8" t="s">
        <v>89</v>
      </c>
      <c r="E43" s="4">
        <v>8000</v>
      </c>
      <c r="F43" s="4">
        <v>6400</v>
      </c>
      <c r="G43" s="5">
        <v>80</v>
      </c>
    </row>
    <row r="44" spans="1:9" x14ac:dyDescent="0.35">
      <c r="A44" s="2" t="s">
        <v>20</v>
      </c>
      <c r="B44" s="3" t="s">
        <v>25</v>
      </c>
      <c r="C44" s="2" t="s">
        <v>90</v>
      </c>
      <c r="D44" s="9" t="s">
        <v>91</v>
      </c>
      <c r="E44" s="4">
        <v>8000</v>
      </c>
      <c r="F44" s="4">
        <v>6400</v>
      </c>
      <c r="G44" s="5">
        <v>80</v>
      </c>
    </row>
    <row r="45" spans="1:9" x14ac:dyDescent="0.35">
      <c r="A45" s="2" t="s">
        <v>20</v>
      </c>
      <c r="B45" s="3" t="s">
        <v>25</v>
      </c>
      <c r="C45" s="2" t="s">
        <v>28</v>
      </c>
      <c r="D45" s="8" t="s">
        <v>92</v>
      </c>
      <c r="E45" s="4">
        <v>7975</v>
      </c>
      <c r="F45" s="4">
        <v>6380</v>
      </c>
      <c r="G45" s="5">
        <v>80</v>
      </c>
    </row>
    <row r="46" spans="1:9" x14ac:dyDescent="0.35">
      <c r="A46" s="2" t="s">
        <v>20</v>
      </c>
      <c r="B46" s="3" t="s">
        <v>25</v>
      </c>
      <c r="C46" s="2" t="s">
        <v>29</v>
      </c>
      <c r="D46" s="8" t="s">
        <v>93</v>
      </c>
      <c r="E46" s="4">
        <v>7960</v>
      </c>
      <c r="F46" s="4">
        <v>6368</v>
      </c>
      <c r="G46" s="5">
        <v>80</v>
      </c>
    </row>
    <row r="47" spans="1:9" x14ac:dyDescent="0.35">
      <c r="A47" s="2" t="s">
        <v>94</v>
      </c>
      <c r="B47" s="3" t="s">
        <v>30</v>
      </c>
      <c r="C47" s="2" t="s">
        <v>95</v>
      </c>
      <c r="D47" s="8" t="s">
        <v>96</v>
      </c>
      <c r="E47" s="4">
        <v>47775.199999999997</v>
      </c>
      <c r="F47" s="4">
        <v>23887.599999999999</v>
      </c>
      <c r="G47" s="5">
        <v>50</v>
      </c>
    </row>
    <row r="48" spans="1:9" x14ac:dyDescent="0.35">
      <c r="A48" s="2" t="s">
        <v>31</v>
      </c>
      <c r="B48" s="3" t="s">
        <v>12</v>
      </c>
      <c r="C48" s="2" t="s">
        <v>32</v>
      </c>
      <c r="D48" s="8" t="s">
        <v>97</v>
      </c>
      <c r="E48" s="4">
        <v>204556.84</v>
      </c>
      <c r="F48" s="4">
        <v>184080.7</v>
      </c>
      <c r="G48" s="5">
        <v>90</v>
      </c>
      <c r="I48" s="31"/>
    </row>
    <row r="49" spans="1:7" x14ac:dyDescent="0.35">
      <c r="A49" s="2" t="s">
        <v>31</v>
      </c>
      <c r="B49" s="3" t="s">
        <v>12</v>
      </c>
      <c r="C49" s="2" t="s">
        <v>98</v>
      </c>
      <c r="D49" s="8" t="s">
        <v>99</v>
      </c>
      <c r="E49" s="4">
        <v>137200</v>
      </c>
      <c r="F49" s="4">
        <v>109760</v>
      </c>
      <c r="G49" s="5">
        <v>80</v>
      </c>
    </row>
    <row r="50" spans="1:7" ht="20" x14ac:dyDescent="0.35">
      <c r="A50" s="2" t="s">
        <v>31</v>
      </c>
      <c r="B50" s="3" t="s">
        <v>15</v>
      </c>
      <c r="C50" s="2" t="s">
        <v>33</v>
      </c>
      <c r="D50" s="9" t="s">
        <v>133</v>
      </c>
      <c r="E50" s="4">
        <v>99982.37</v>
      </c>
      <c r="F50" s="4">
        <v>99982.37</v>
      </c>
      <c r="G50" s="5">
        <v>100</v>
      </c>
    </row>
    <row r="51" spans="1:7" ht="20" x14ac:dyDescent="0.35">
      <c r="A51" s="2" t="s">
        <v>31</v>
      </c>
      <c r="B51" s="3" t="s">
        <v>15</v>
      </c>
      <c r="C51" s="2" t="s">
        <v>33</v>
      </c>
      <c r="D51" s="9" t="s">
        <v>137</v>
      </c>
      <c r="E51" s="4">
        <v>86660.800000000003</v>
      </c>
      <c r="F51" s="4">
        <v>86660.800000000003</v>
      </c>
      <c r="G51" s="5">
        <v>100</v>
      </c>
    </row>
    <row r="52" spans="1:7" x14ac:dyDescent="0.35">
      <c r="A52" s="2" t="s">
        <v>31</v>
      </c>
      <c r="B52" s="3" t="s">
        <v>15</v>
      </c>
      <c r="C52" s="2" t="s">
        <v>33</v>
      </c>
      <c r="D52" s="8" t="s">
        <v>105</v>
      </c>
      <c r="E52" s="4">
        <v>198104.2</v>
      </c>
      <c r="F52" s="4">
        <v>178293.78</v>
      </c>
      <c r="G52" s="5">
        <v>90</v>
      </c>
    </row>
    <row r="53" spans="1:7" x14ac:dyDescent="0.35">
      <c r="A53" s="6" t="s">
        <v>31</v>
      </c>
      <c r="B53" s="3" t="s">
        <v>15</v>
      </c>
      <c r="C53" s="2" t="s">
        <v>9</v>
      </c>
      <c r="D53" s="8" t="s">
        <v>100</v>
      </c>
      <c r="E53" s="4">
        <v>149760.48000000001</v>
      </c>
      <c r="F53" s="4">
        <v>119808.38</v>
      </c>
      <c r="G53" s="5">
        <v>80</v>
      </c>
    </row>
    <row r="54" spans="1:7" ht="20" x14ac:dyDescent="0.35">
      <c r="A54" s="2" t="s">
        <v>31</v>
      </c>
      <c r="B54" s="3" t="s">
        <v>15</v>
      </c>
      <c r="C54" s="6" t="s">
        <v>112</v>
      </c>
      <c r="D54" s="9" t="s">
        <v>123</v>
      </c>
      <c r="E54" s="4">
        <v>99833.69</v>
      </c>
      <c r="F54" s="4">
        <v>89840.34</v>
      </c>
      <c r="G54" s="5">
        <v>90</v>
      </c>
    </row>
    <row r="55" spans="1:7" x14ac:dyDescent="0.35">
      <c r="A55" s="2" t="s">
        <v>31</v>
      </c>
      <c r="B55" s="3" t="s">
        <v>101</v>
      </c>
      <c r="C55" s="2" t="s">
        <v>102</v>
      </c>
      <c r="D55" s="8" t="s">
        <v>103</v>
      </c>
      <c r="E55" s="4">
        <v>151098.88</v>
      </c>
      <c r="F55" s="4">
        <v>120879.1</v>
      </c>
      <c r="G55" s="5">
        <v>80</v>
      </c>
    </row>
    <row r="56" spans="1:7" ht="30" x14ac:dyDescent="0.35">
      <c r="A56" s="13" t="s">
        <v>31</v>
      </c>
      <c r="B56" s="14" t="s">
        <v>25</v>
      </c>
      <c r="C56" s="13" t="s">
        <v>26</v>
      </c>
      <c r="D56" s="22" t="s">
        <v>122</v>
      </c>
      <c r="E56" s="15">
        <v>57000</v>
      </c>
      <c r="F56" s="15">
        <v>31920</v>
      </c>
      <c r="G56" s="16">
        <v>56</v>
      </c>
    </row>
    <row r="57" spans="1:7" x14ac:dyDescent="0.35">
      <c r="A57" s="25" t="s">
        <v>34</v>
      </c>
      <c r="B57" s="26"/>
      <c r="C57" s="27"/>
      <c r="D57" s="28"/>
      <c r="E57" s="29">
        <f>SUM(E4:E56)</f>
        <v>2040227.1199999996</v>
      </c>
      <c r="F57" s="29">
        <f>SUM(F4:F56)</f>
        <v>1560048.97</v>
      </c>
      <c r="G57" s="27"/>
    </row>
    <row r="59" spans="1:7" x14ac:dyDescent="0.35">
      <c r="A59" s="11"/>
    </row>
    <row r="61" spans="1:7" x14ac:dyDescent="0.35">
      <c r="F61" s="30"/>
    </row>
    <row r="63" spans="1:7" ht="20" x14ac:dyDescent="0.35">
      <c r="A63" s="1" t="s">
        <v>0</v>
      </c>
      <c r="B63" s="1" t="s">
        <v>1</v>
      </c>
      <c r="C63" s="1" t="s">
        <v>2</v>
      </c>
      <c r="D63" s="1" t="s">
        <v>3</v>
      </c>
      <c r="E63" s="1" t="s">
        <v>4</v>
      </c>
      <c r="F63" s="1" t="s">
        <v>5</v>
      </c>
      <c r="G63" s="1" t="s">
        <v>6</v>
      </c>
    </row>
    <row r="64" spans="1:7" ht="40" x14ac:dyDescent="0.35">
      <c r="A64" s="6" t="s">
        <v>139</v>
      </c>
      <c r="B64" s="6" t="s">
        <v>130</v>
      </c>
      <c r="C64" s="2" t="s">
        <v>124</v>
      </c>
      <c r="D64" s="8" t="s">
        <v>125</v>
      </c>
      <c r="E64" s="12">
        <v>257623.22</v>
      </c>
      <c r="F64" s="12" t="s">
        <v>136</v>
      </c>
      <c r="G64" s="5">
        <v>75</v>
      </c>
    </row>
    <row r="65" spans="1:7" ht="20" x14ac:dyDescent="0.35">
      <c r="A65" s="6" t="s">
        <v>140</v>
      </c>
      <c r="B65" s="6" t="s">
        <v>129</v>
      </c>
      <c r="C65" s="2" t="s">
        <v>126</v>
      </c>
      <c r="D65" s="9" t="s">
        <v>131</v>
      </c>
      <c r="E65" s="12">
        <v>165289.95000000001</v>
      </c>
      <c r="F65" s="12" t="s">
        <v>135</v>
      </c>
      <c r="G65" s="5">
        <v>80</v>
      </c>
    </row>
    <row r="66" spans="1:7" ht="30" x14ac:dyDescent="0.35">
      <c r="A66" s="6" t="s">
        <v>141</v>
      </c>
      <c r="B66" s="6" t="s">
        <v>128</v>
      </c>
      <c r="C66" s="2" t="s">
        <v>127</v>
      </c>
      <c r="D66" s="9" t="s">
        <v>132</v>
      </c>
      <c r="E66" s="12">
        <v>320704.69</v>
      </c>
      <c r="F66" s="12" t="s">
        <v>134</v>
      </c>
      <c r="G66" s="5">
        <v>90</v>
      </c>
    </row>
    <row r="70" spans="1:7" x14ac:dyDescent="0.35">
      <c r="D70" s="10"/>
    </row>
  </sheetData>
  <autoFilter ref="A3:A57" xr:uid="{A450B33E-4FAD-402F-8E2B-A281C0982FAD}">
    <sortState xmlns:xlrd2="http://schemas.microsoft.com/office/spreadsheetml/2017/richdata2" ref="A4:A57">
      <sortCondition ref="A3:A57"/>
    </sortState>
  </autoFilter>
  <sortState xmlns:xlrd2="http://schemas.microsoft.com/office/spreadsheetml/2017/richdata2" ref="A4:G57">
    <sortCondition ref="A4:A57"/>
    <sortCondition ref="B4:B57"/>
  </sortState>
  <hyperlinks>
    <hyperlink ref="D4" r:id="rId1" xr:uid="{300F1E34-F008-46B2-B499-109F6D01968D}"/>
    <hyperlink ref="D7" r:id="rId2" xr:uid="{8DACA767-0D39-4C56-BAA7-276B9F1267D2}"/>
    <hyperlink ref="D8" r:id="rId3" xr:uid="{40EE98B3-F4CD-4B00-A410-C2E68CC9A93B}"/>
    <hyperlink ref="D9" r:id="rId4" xr:uid="{91B2543F-CE08-48D6-BC3E-441F958FE137}"/>
    <hyperlink ref="D10" r:id="rId5" xr:uid="{5A8AAD40-0F32-46EF-90DE-5FE81AABFF8E}"/>
    <hyperlink ref="D11" r:id="rId6" xr:uid="{C6C97D00-6D0C-4500-9077-BD0592E68452}"/>
    <hyperlink ref="D12" r:id="rId7" display="Karvian ja Parkanon rajaseudun suoalueiden tunnettuuden vahvistaminen" xr:uid="{4D230269-CD77-4594-A996-A0C20912FDC3}"/>
    <hyperlink ref="D13" r:id="rId8" display="Yhdistyksen toiminnan huoltovarmuuden ja ympäristöystävällisyyden parantaminen uudella polttoaineen kuljetusperävaunulla" xr:uid="{49C42437-D09E-4F9C-BA80-56969C741B34}"/>
    <hyperlink ref="D14" r:id="rId9" xr:uid="{C9243FA0-0945-499A-9D8B-482B6933CC02}"/>
    <hyperlink ref="D15" r:id="rId10" xr:uid="{7CD47189-16ED-4E9D-8919-15AAC92446AC}"/>
    <hyperlink ref="D16" r:id="rId11" display="Risten jääkiekkokaukalon ja luistinkopin perusparannus" xr:uid="{6A2B304F-88C2-4496-A60D-9F846C6C2022}"/>
    <hyperlink ref="D17" r:id="rId12" display="Lievijärven nykytilanteen kartoitus ja kunnostussuunnitelma" xr:uid="{5907A193-0134-43C6-900B-234163A22539}"/>
    <hyperlink ref="D18" r:id="rId13" xr:uid="{33908703-E906-427B-8C63-D84F94D085C3}"/>
    <hyperlink ref="D19" r:id="rId14" xr:uid="{23FDBCD4-9857-4B16-B9BA-19522F671A83}"/>
    <hyperlink ref="D20" r:id="rId15" xr:uid="{EC5D7EF6-5916-4484-8548-7BAFE9420241}"/>
    <hyperlink ref="D21" r:id="rId16" xr:uid="{9D4B827C-AC1B-4C6A-8E09-1B69348FBC67}"/>
    <hyperlink ref="D22" r:id="rId17" xr:uid="{E725E589-75F0-4664-B314-89BB464E742E}"/>
    <hyperlink ref="D23" r:id="rId18" display="VALMIUTTA JA VARAUTUMISTA KARHUNSEUDULLE" xr:uid="{5F3BE753-9FB6-4985-A0BA-94F74BDFD9F4}"/>
    <hyperlink ref="D24" r:id="rId19" xr:uid="{AA972FDB-A148-4646-A82C-972063EC0FB2}"/>
    <hyperlink ref="D25" r:id="rId20" xr:uid="{305C7498-F273-4FAE-8023-041B83189013}"/>
    <hyperlink ref="D26" r:id="rId21" xr:uid="{1954290B-953A-4192-B84E-736AAB5EC3A0}"/>
    <hyperlink ref="D27" r:id="rId22" xr:uid="{BF6F258F-4CE6-4D13-AF23-F0C8F2ED2AC1}"/>
    <hyperlink ref="D28" r:id="rId23" xr:uid="{9395694F-7260-4554-9A21-C1B12221EB04}"/>
    <hyperlink ref="D29" r:id="rId24" display="Työturvallisempi SRVA-toiminta Noormarkun Erämiehet ry" xr:uid="{66FEAC56-B17E-4AEB-B131-96259F3C21BA}"/>
    <hyperlink ref="D30" r:id="rId25" display="Kaasmarkku kuntoon - lähiliikuntaa kaikenikäisille kyläläislle" xr:uid="{73C00500-B625-454E-B5F4-C0226F3FFC47}"/>
    <hyperlink ref="D31" r:id="rId26" xr:uid="{430CC8E1-E409-4829-B71E-EA1F687EFCC1}"/>
    <hyperlink ref="D32" r:id="rId27" xr:uid="{FE9DC9E2-48AB-4B84-B1E0-70208A82740D}"/>
    <hyperlink ref="D33" r:id="rId28" xr:uid="{FAC195AC-5990-4E2B-A675-F10E17710DA4}"/>
    <hyperlink ref="D34" r:id="rId29" xr:uid="{D61F9BB8-C1CB-4BF1-9350-652CD2E5770A}"/>
    <hyperlink ref="D35" r:id="rId30" xr:uid="{9A643791-6E79-44B6-920B-650F4657D63B}"/>
    <hyperlink ref="D36" r:id="rId31" xr:uid="{C5EEC98C-AFF2-4615-8DC2-007572790BC4}"/>
    <hyperlink ref="D37" r:id="rId32" xr:uid="{91674836-A009-46C2-85CF-4B158938F842}"/>
    <hyperlink ref="D38" r:id="rId33" xr:uid="{A67A007E-7411-4275-90D3-722454E83BA5}"/>
    <hyperlink ref="D39" r:id="rId34" display="Ötökkäpuisto ja siihen liittyvä perhos- / ötökkänäyttely" xr:uid="{D7F5EA79-3AE5-4047-9822-8E4DCB5466C9}"/>
    <hyperlink ref="D40" r:id="rId35" display="Raikas kööki, Kylmälaitteet kylmiksi. -Krikutillin keittiön uudistus" xr:uid="{45F0874F-E101-44C1-9D29-14357FE3687F}"/>
    <hyperlink ref="D41" r:id="rId36" xr:uid="{FEF7908A-AF4D-403E-9AF5-0474E4C66E01}"/>
    <hyperlink ref="D42" r:id="rId37" display="Monipuoliset liikuntavälineet Säkylän keskustan monitoimikentälle – turvallista ja esteetöntä liikuntaa kaikille" xr:uid="{BA178627-7276-4D74-BF80-8828D0F8F0BA}"/>
    <hyperlink ref="D43" r:id="rId38" xr:uid="{5C356C38-7874-4800-AD74-D66B1E1A1708}"/>
    <hyperlink ref="D44" r:id="rId39" xr:uid="{0CEBAF34-682A-4157-8832-FDC190B7D6BB}"/>
    <hyperlink ref="D45" r:id="rId40" xr:uid="{13623F1A-24E7-4EA5-ABF1-3BF3979EF172}"/>
    <hyperlink ref="D46" r:id="rId41" xr:uid="{7FDFAB24-9243-4712-9E78-8057A5984492}"/>
    <hyperlink ref="D47" r:id="rId42" xr:uid="{19BB7518-0BBA-4C34-A407-403EA7B038DB}"/>
    <hyperlink ref="D48" r:id="rId43" xr:uid="{1B57B6C9-3C82-42D7-9129-68873EAF3052}"/>
    <hyperlink ref="D49" r:id="rId44" xr:uid="{73A15D87-1400-4B3B-A589-4CFBE7EC24BE}"/>
    <hyperlink ref="D53" r:id="rId45" xr:uid="{AF535A99-5C68-4B0B-BF35-33915650155E}"/>
    <hyperlink ref="D54" r:id="rId46" display="Tuhkalannoituksella metsät ja hiilinielut kasvuun Satakunnassa" xr:uid="{5526A6EF-4839-42DD-9CF4-F3897E7D0C1C}"/>
    <hyperlink ref="D55" r:id="rId47" xr:uid="{2880F6BD-7E62-4F8A-8685-9EFA894BB326}"/>
    <hyperlink ref="D56" r:id="rId48" display="Voimaa vieraslajien torjuntaan – luonnon monimuotoisuuden edistäminen Säkylän Pyhäjärvellä" xr:uid="{6430DEFD-3E34-4850-B4D9-F4894CC66C2A}"/>
    <hyperlink ref="D52" r:id="rId49" xr:uid="{BF3EA4EF-2FD4-490E-9B92-A08C8B73816C}"/>
    <hyperlink ref="D50" r:id="rId50" display="Tuottajaorganisaation perustaminen tärkkelysperuna-alalle" xr:uid="{7AF63199-DB46-48FB-A34A-B1A47AC29EB3}"/>
    <hyperlink ref="D51" r:id="rId51" display="Tuottajaorganisaation aktivointihanke vihannesviljelijöille" xr:uid="{1FF29859-7706-43C4-90D7-D0FDE737991C}"/>
    <hyperlink ref="D6" r:id="rId52" xr:uid="{85500D63-3A98-4130-8BC7-269B727D601C}"/>
    <hyperlink ref="D5" r:id="rId53" xr:uid="{708A1D1A-5DB8-4C10-81BB-E1033797CBC2}"/>
    <hyperlink ref="D64" r:id="rId54" xr:uid="{4D2A1135-C578-473D-9AB9-D642CE40121F}"/>
    <hyperlink ref="D65" r:id="rId55" xr:uid="{795A9EB4-B4D6-4480-B5C2-C4D7981BEB22}"/>
    <hyperlink ref="D66" r:id="rId56" xr:uid="{C88F33C6-00D1-4443-9646-DE754254D91E}"/>
  </hyperlinks>
  <pageMargins left="0.25" right="0.25" top="0.75" bottom="0.75" header="0.3" footer="0.3"/>
  <pageSetup paperSize="9" fitToHeight="0" orientation="landscape" r:id="rId57"/>
  <drawing r:id="rId5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TAIMI Työtiladokumentti" ma:contentTypeID="0x01010040485BB5EA91409BADF540D1B0254D3304005EF849CD283C944EACBF747B86FD8A9E" ma:contentTypeVersion="25988" ma:contentTypeDescription="Taimin työtiloissa käytettävä sisältötyyppi. Pohjautuu TAIMI Yleisdokumentti-sisältötyyppiin, josta on siivottu mm. joitakin viestinnällisen intran metatietoja pois ja järjestetty metatiedot eri järjestykseen." ma:contentTypeScope="" ma:versionID="143a9f3fcb8df1a4f505d91293dcbac1">
  <xsd:schema xmlns:xsd="http://www.w3.org/2001/XMLSchema" xmlns:xs="http://www.w3.org/2001/XMLSchema" xmlns:p="http://schemas.microsoft.com/office/2006/metadata/properties" xmlns:ns2="a90a8554-5475-4609-9feb-2f024996965b" targetNamespace="http://schemas.microsoft.com/office/2006/metadata/properties" ma:root="true" ma:fieldsID="9f61a6b22ca05c44372d54ca2ec6c0a9" ns2:_="">
    <xsd:import namespace="a90a8554-5475-4609-9feb-2f024996965b"/>
    <xsd:element name="properties">
      <xsd:complexType>
        <xsd:sequence>
          <xsd:element name="documentManagement">
            <xsd:complexType>
              <xsd:all>
                <xsd:element ref="ns2:Päiväys" minOccurs="0"/>
                <xsd:element ref="ns2:Dokumenttityyppi" minOccurs="0"/>
                <xsd:element ref="ns2:Dokumentin_x0020_tila" minOccurs="0"/>
                <xsd:element ref="ns2:KEHALaatija" minOccurs="0"/>
                <xsd:element ref="ns2:Lisatieto" minOccurs="0"/>
                <xsd:element ref="ns2:Diaarinumero" minOccurs="0"/>
                <xsd:element ref="ns2:h5218b789dcc4879ac7e2471126f729c" minOccurs="0"/>
                <xsd:element ref="ns2:cdf3ae8bf76741b5a3048f7f7f6eee61" minOccurs="0"/>
                <xsd:element ref="ns2:TaxCatchAll" minOccurs="0"/>
                <xsd:element ref="ns2:ic4bbedd957942e9b7ae9016b7d801af" minOccurs="0"/>
                <xsd:element ref="ns2:ha41659fa04643d0ac27d4c98155f03c" minOccurs="0"/>
                <xsd:element ref="ns2:TaxCatchAllLabel" minOccurs="0"/>
                <xsd:element ref="ns2:Projek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0a8554-5475-4609-9feb-2f024996965b" elementFormDefault="qualified">
    <xsd:import namespace="http://schemas.microsoft.com/office/2006/documentManagement/types"/>
    <xsd:import namespace="http://schemas.microsoft.com/office/infopath/2007/PartnerControls"/>
    <xsd:element name="Päiväys" ma:index="2" nillable="true" ma:displayName="Päiväys" ma:description="Päivämäärä muodossa pp.kk.vvvv   HUOM! Ei ole sama kuin Muokkauspäivä, joka muuttuu aina kun dokumentin sisältöä tai ominaisuuksia muutetaan" ma:format="DateOnly" ma:internalName="P_x00e4_iv_x00e4_ys">
      <xsd:simpleType>
        <xsd:restriction base="dms:DateTime"/>
      </xsd:simpleType>
    </xsd:element>
    <xsd:element name="Dokumenttityyppi" ma:index="3" nillable="true" ma:displayName="Dokumenttityyppi" ma:description="Valitse dokumentin sisältöä ja käyttötarkoitusta kuvaava dokumenttityyppi. Käytä yleistyyppejä eli esim. Henkilöstösuunnitelma ja Taloussuunnitelma ovat molemmat Suunnitelma-tyyppisiä. Tarkenna tyyppiä tarvittaessa esim. dokumentin nimessä." ma:format="Dropdown" ma:internalName="Dokumenttityyppi">
      <xsd:simpleType>
        <xsd:restriction base="dms:Choice">
          <xsd:enumeration value="TUNTEMATON"/>
          <xsd:enumeration value="Muu dokumenttityyppi"/>
          <xsd:enumeration value="Aloite"/>
          <xsd:enumeration value="Analyysi"/>
          <xsd:enumeration value="Ansioluettelo"/>
          <xsd:enumeration value="Arvio"/>
          <xsd:enumeration value="Arviointi"/>
          <xsd:enumeration value="Asettamispäätös"/>
          <xsd:enumeration value="Asetus"/>
          <xsd:enumeration value="Asiakirjamalli"/>
          <xsd:enumeration value="Asialista"/>
          <xsd:enumeration value="Ehdotus"/>
          <xsd:enumeration value="Esite"/>
          <xsd:enumeration value="Esittely"/>
          <xsd:enumeration value="Esitys"/>
          <xsd:enumeration value="Esityslista"/>
          <xsd:enumeration value="Haaste"/>
          <xsd:enumeration value="Hakemus"/>
          <xsd:enumeration value="Hankekortti"/>
          <xsd:enumeration value="Hinnasto"/>
          <xsd:enumeration value="Huomautus"/>
          <xsd:enumeration value="Hyvitys"/>
          <xsd:enumeration value="Hyväksyminen"/>
          <xsd:enumeration value="Ilmoitus"/>
          <xsd:enumeration value="Jälkiarviointi"/>
          <xsd:enumeration value="Kannanotto"/>
          <xsd:enumeration value="Kartta"/>
          <xsd:enumeration value="Kehittämisehdotus"/>
          <xsd:enumeration value="Kehotus"/>
          <xsd:enumeration value="Kirje"/>
          <xsd:enumeration value="Kokouskutsu"/>
          <xsd:enumeration value="Korvaus"/>
          <xsd:enumeration value="Kuittauspyyntö"/>
          <xsd:enumeration value="Kuitti"/>
          <xsd:enumeration value="Kustannusarvio"/>
          <xsd:enumeration value="Kutsu"/>
          <xsd:enumeration value="Kuuleminen"/>
          <xsd:enumeration value="Kuulutus"/>
          <xsd:enumeration value="Kuva"/>
          <xsd:enumeration value="Kuvaus"/>
          <xsd:enumeration value="Laskelma"/>
          <xsd:enumeration value="Lasku"/>
          <xsd:enumeration value="Lausunto"/>
          <xsd:enumeration value="Lausuntopyyntö"/>
          <xsd:enumeration value="Liite"/>
          <xsd:enumeration value="Linkki"/>
          <xsd:enumeration value="Lista"/>
          <xsd:enumeration value="Lomake"/>
          <xsd:enumeration value="Loppuraportti"/>
          <xsd:enumeration value="Luettelo"/>
          <xsd:enumeration value="Lupa"/>
          <xsd:enumeration value="Lupaehdot"/>
          <xsd:enumeration value="Lähete"/>
          <xsd:enumeration value="Määrittely"/>
          <xsd:enumeration value="Määritys"/>
          <xsd:enumeration value="Määrärahakirje"/>
          <xsd:enumeration value="Muistio"/>
          <xsd:enumeration value="Muutosilmoitus"/>
          <xsd:enumeration value="Nimitys"/>
          <xsd:enumeration value="Ohje"/>
          <xsd:enumeration value="Ohjelma"/>
          <xsd:enumeration value="Oikaisupäätös"/>
          <xsd:enumeration value="Oikaisuohje"/>
          <xsd:enumeration value="Palautuspyyntö"/>
          <xsd:enumeration value="Palvelukuvaus"/>
          <xsd:enumeration value="Pelastussuunnitelma"/>
          <xsd:enumeration value="Perustelumuistio"/>
          <xsd:enumeration value="Perusteltu päätelmä"/>
          <xsd:enumeration value="Politiikka"/>
          <xsd:enumeration value="Posteri"/>
          <xsd:enumeration value="Projektiehdotus"/>
          <xsd:enumeration value="Projektisuunnitelma"/>
          <xsd:enumeration value="Prosessikuvaus"/>
          <xsd:enumeration value="Pyyntö"/>
          <xsd:enumeration value="Päätös"/>
          <xsd:enumeration value="Pöytäkirja"/>
          <xsd:enumeration value="Raportti"/>
          <xsd:enumeration value="Ratkaisu"/>
          <xsd:enumeration value="Rekisteriseloste"/>
          <xsd:enumeration value="Reklamaatio"/>
          <xsd:enumeration value="Resurssivaraus"/>
          <xsd:enumeration value="Saate"/>
          <xsd:enumeration value="Selvitys"/>
          <xsd:enumeration value="Selvityspyyntö"/>
          <xsd:enumeration value="Sitoumus"/>
          <xsd:enumeration value="Sivusto"/>
          <xsd:enumeration value="Sopimus"/>
          <xsd:enumeration value="Strategia"/>
          <xsd:enumeration value="Suunnitelma"/>
          <xsd:enumeration value="Sähköpostiviesti"/>
          <xsd:enumeration value="Tarjous"/>
          <xsd:enumeration value="Tarjouspyyntö"/>
          <xsd:enumeration value="Tarkastus"/>
          <xsd:enumeration value="Tehtävänkuva"/>
          <xsd:enumeration value="Tiedote"/>
          <xsd:enumeration value="Tietojärjestelmäseloste"/>
          <xsd:enumeration value="Tietosuojaseloste"/>
          <xsd:enumeration value="Tietosuojakortti"/>
          <xsd:enumeration value="Tilaus"/>
          <xsd:enumeration value="Tilausvahvistus"/>
          <xsd:enumeration value="Todistus"/>
          <xsd:enumeration value="Toimeksianto"/>
          <xsd:enumeration value="Tosite"/>
          <xsd:enumeration value="Työjärjestys"/>
          <xsd:enumeration value="Urakkaohjelma"/>
          <xsd:enumeration value="Uutiskirje"/>
          <xsd:enumeration value="Vaatimus"/>
          <xsd:enumeration value="Valitus"/>
          <xsd:enumeration value="Valitusosoitus"/>
          <xsd:enumeration value="Vastaus"/>
          <xsd:enumeration value="Vastine"/>
          <xsd:enumeration value="Video"/>
          <xsd:enumeration value="Yhteenveto"/>
          <xsd:enumeration value="Äänitiedosto"/>
          <xsd:enumeration value="Palvelusopimus"/>
          <xsd:enumeration value="Toimeksiantosopimus"/>
          <xsd:enumeration value="Toimitussopimus"/>
          <xsd:enumeration value="Toimittajasopimus"/>
          <xsd:enumeration value="Tietoturvallisuussopimus"/>
          <xsd:enumeration value="Tutkintapyyntö"/>
          <xsd:enumeration value="Työmääräarvio"/>
          <xsd:enumeration value="Vaatimusmäärittely"/>
        </xsd:restriction>
      </xsd:simpleType>
    </xsd:element>
    <xsd:element name="Dokumentin_x0020_tila" ma:index="4" nillable="true" ma:displayName="Dokumentin tila" ma:description="Valitse dokumentin tila" ma:format="Dropdown" ma:internalName="Dokumentin_x0020_tila">
      <xsd:simpleType>
        <xsd:restriction base="dms:Choice">
          <xsd:enumeration value="Luonnos"/>
          <xsd:enumeration value="Lausunnolla"/>
          <xsd:enumeration value="Katselmoitavana"/>
          <xsd:enumeration value="Kommentoitavana"/>
          <xsd:enumeration value="Valmis"/>
          <xsd:enumeration value="Hyväksytty"/>
          <xsd:enumeration value="Allekirjoitettu"/>
          <xsd:enumeration value="Arkistoitu"/>
          <xsd:enumeration value="Toimitettu allekirjoitettavaksi"/>
        </xsd:restriction>
      </xsd:simpleType>
    </xsd:element>
    <xsd:element name="KEHALaatija" ma:index="5" nillable="true" ma:displayName="Laatija" ma:description="Dokumentin laatija(t)/kirjoittaja(t)/valmistelija(t). Kirjoita muodossa Sukunimi Etunimi ja useampi nimi pilkulla erotettuina. Laatijaorganisaatio on omana tietonaan. HUOM! Ei ole sama kuin Muokkaaja, joka päivittyy aina automaattisesti!" ma:internalName="KEHALaatija">
      <xsd:simpleType>
        <xsd:restriction base="dms:Text">
          <xsd:maxLength value="255"/>
        </xsd:restriction>
      </xsd:simpleType>
    </xsd:element>
    <xsd:element name="Lisatieto" ma:index="7" nillable="true" ma:displayName="Lisatieto" ma:description="Dokumenttiin liittyvä vapaamuotoinen lisätieto" ma:internalName="Lisatieto">
      <xsd:simpleType>
        <xsd:restriction base="dms:Text">
          <xsd:maxLength value="255"/>
        </xsd:restriction>
      </xsd:simpleType>
    </xsd:element>
    <xsd:element name="Diaarinumero" ma:index="8" nillable="true" ma:displayName="Diaarinumero" ma:description="Arkistoitavat dokumentit pitää toimittaa viraston asiankäsittelyjärjestelmään (esim. USPA), josta saadaan dokumentille diaarinumero/asian tunnus. Dokumentin tallentaminen työtilaan ei vastaa arkistointia vaan on lähinnä työkappale tai kopio! Kirjoita tähän asiankäsittelyjärjestelmästä saatu diaarinumero. Jos tässä diaarinumerokentässä on tieto, silloin alkuperäinen dokumentti on löydettävissä asiankäsittelyjärjestelmästä samalla diaarinumerolla." ma:indexed="true" ma:internalName="Diaarinumero">
      <xsd:simpleType>
        <xsd:restriction base="dms:Text">
          <xsd:maxLength value="255"/>
        </xsd:restriction>
      </xsd:simpleType>
    </xsd:element>
    <xsd:element name="h5218b789dcc4879ac7e2471126f729c" ma:index="17" nillable="true" ma:taxonomy="true" ma:internalName="h5218b789dcc4879ac7e2471126f729c" ma:taxonomyFieldName="Laatijaorganisaatio" ma:displayName="Laatijaorganisaatio" ma:default="" ma:fieldId="{15218b78-9dcc-4879-ac7e-2471126f729c}" ma:sspId="d2c86073-d20c-4242-97f1-555d65605501" ma:termSetId="3048278a-efee-4f89-97d2-3a09c7261644" ma:anchorId="00000000-0000-0000-0000-000000000000" ma:open="true" ma:isKeyword="false">
      <xsd:complexType>
        <xsd:sequence>
          <xsd:element ref="pc:Terms" minOccurs="0" maxOccurs="1"/>
        </xsd:sequence>
      </xsd:complexType>
    </xsd:element>
    <xsd:element name="cdf3ae8bf76741b5a3048f7f7f6eee61" ma:index="19" nillable="true" ma:taxonomy="true" ma:internalName="cdf3ae8bf76741b5a3048f7f7f6eee61" ma:taxonomyFieldName="Kohdevirastot" ma:displayName="Kohdevirastot" ma:default="" ma:fieldId="{cdf3ae8b-f767-41b5-a304-8f7f7f6eee61}" ma:taxonomyMulti="true" ma:sspId="d2c86073-d20c-4242-97f1-555d65605501" ma:termSetId="63820ef9-0d8b-440d-bb2a-a34f31636611" ma:anchorId="00000000-0000-0000-0000-000000000000" ma:open="false" ma:isKeyword="false">
      <xsd:complexType>
        <xsd:sequence>
          <xsd:element ref="pc:Terms" minOccurs="0" maxOccurs="1"/>
        </xsd:sequence>
      </xsd:complexType>
    </xsd:element>
    <xsd:element name="TaxCatchAll" ma:index="20" nillable="true" ma:displayName="Taxonomy Catch All Column" ma:hidden="true" ma:list="{82cdd2f2-290b-4248-98ce-8660527d5bf4}" ma:internalName="TaxCatchAll" ma:showField="CatchAllData" ma:web="8a640c05-48ea-4462-ae88-44cd5fd043dc">
      <xsd:complexType>
        <xsd:complexContent>
          <xsd:extension base="dms:MultiChoiceLookup">
            <xsd:sequence>
              <xsd:element name="Value" type="dms:Lookup" maxOccurs="unbounded" minOccurs="0" nillable="true"/>
            </xsd:sequence>
          </xsd:extension>
        </xsd:complexContent>
      </xsd:complexType>
    </xsd:element>
    <xsd:element name="ic4bbedd957942e9b7ae9016b7d801af" ma:index="21" nillable="true" ma:taxonomy="true" ma:internalName="ic4bbedd957942e9b7ae9016b7d801af" ma:taxonomyFieldName="Kohdepaikkakunnat" ma:displayName="Kohdepaikkakunnat" ma:default="" ma:fieldId="{2c4bbedd-9579-42e9-b7ae-9016b7d801af}" ma:taxonomyMulti="true" ma:sspId="d2c86073-d20c-4242-97f1-555d65605501" ma:termSetId="0dc2f29c-0234-492f-8714-dea2e1be5dcc" ma:anchorId="00000000-0000-0000-0000-000000000000" ma:open="false" ma:isKeyword="false">
      <xsd:complexType>
        <xsd:sequence>
          <xsd:element ref="pc:Terms" minOccurs="0" maxOccurs="1"/>
        </xsd:sequence>
      </xsd:complexType>
    </xsd:element>
    <xsd:element name="ha41659fa04643d0ac27d4c98155f03c" ma:index="22" nillable="true" ma:taxonomy="true" ma:internalName="ha41659fa04643d0ac27d4c98155f03c" ma:taxonomyFieldName="Sis_x00e4_lt_x00f6_aihe" ma:displayName="Sisältöaihe" ma:default="" ma:fieldId="{1a41659f-a046-43d0-ac27-d4c98155f03c}" ma:sspId="d2c86073-d20c-4242-97f1-555d65605501" ma:termSetId="908b95f9-7a2e-4422-b2f4-f82e2c0341e9" ma:anchorId="00000000-0000-0000-0000-000000000000" ma:open="false" ma:isKeyword="false">
      <xsd:complexType>
        <xsd:sequence>
          <xsd:element ref="pc:Terms" minOccurs="0" maxOccurs="1"/>
        </xsd:sequence>
      </xsd:complexType>
    </xsd:element>
    <xsd:element name="TaxCatchAllLabel" ma:index="23" nillable="true" ma:displayName="Taxonomy Catch All Column1" ma:hidden="true" ma:list="{82cdd2f2-290b-4248-98ce-8660527d5bf4}" ma:internalName="TaxCatchAllLabel" ma:readOnly="true" ma:showField="CatchAllDataLabel" ma:web="8a640c05-48ea-4462-ae88-44cd5fd043dc">
      <xsd:complexType>
        <xsd:complexContent>
          <xsd:extension base="dms:MultiChoiceLookup">
            <xsd:sequence>
              <xsd:element name="Value" type="dms:Lookup" maxOccurs="unbounded" minOccurs="0" nillable="true"/>
            </xsd:sequence>
          </xsd:extension>
        </xsd:complexContent>
      </xsd:complexType>
    </xsd:element>
    <xsd:element name="Projekti" ma:index="24" nillable="true" ma:displayName="Projekti" ma:description="Projektin nimi, lyhenne tai tunniste (esim. projektinumero). Jos käytetään projektin nimeä, kiinnitä huomiota oikeinkirjoitukseen, jotta Projekti-metatiedolla voidaan helposti hakea yhteen tietytyn projektiin liittyvät dokumentit." ma:internalName="Projekti">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3" ma:displayName="Sisältölaji"/>
        <xsd:element ref="dc:title" minOccurs="0" maxOccurs="1" ma:index="1"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c4bbedd957942e9b7ae9016b7d801af xmlns="a90a8554-5475-4609-9feb-2f024996965b">
      <Terms xmlns="http://schemas.microsoft.com/office/infopath/2007/PartnerControls"/>
    </ic4bbedd957942e9b7ae9016b7d801af>
    <Diaarinumero xmlns="a90a8554-5475-4609-9feb-2f024996965b" xsi:nil="true"/>
    <h5218b789dcc4879ac7e2471126f729c xmlns="a90a8554-5475-4609-9feb-2f024996965b">
      <Terms xmlns="http://schemas.microsoft.com/office/infopath/2007/PartnerControls"/>
    </h5218b789dcc4879ac7e2471126f729c>
    <ha41659fa04643d0ac27d4c98155f03c xmlns="a90a8554-5475-4609-9feb-2f024996965b">
      <Terms xmlns="http://schemas.microsoft.com/office/infopath/2007/PartnerControls"/>
    </ha41659fa04643d0ac27d4c98155f03c>
    <Dokumentin_x0020_tila xmlns="a90a8554-5475-4609-9feb-2f024996965b" xsi:nil="true"/>
    <KEHALaatija xmlns="a90a8554-5475-4609-9feb-2f024996965b" xsi:nil="true"/>
    <Projekti xmlns="a90a8554-5475-4609-9feb-2f024996965b" xsi:nil="true"/>
    <Päiväys xmlns="a90a8554-5475-4609-9feb-2f024996965b" xsi:nil="true"/>
    <Dokumenttityyppi xmlns="a90a8554-5475-4609-9feb-2f024996965b" xsi:nil="true"/>
    <cdf3ae8bf76741b5a3048f7f7f6eee61 xmlns="a90a8554-5475-4609-9feb-2f024996965b">
      <Terms xmlns="http://schemas.microsoft.com/office/infopath/2007/PartnerControls"/>
    </cdf3ae8bf76741b5a3048f7f7f6eee61>
    <Lisatieto xmlns="a90a8554-5475-4609-9feb-2f024996965b" xsi:nil="true"/>
    <TaxCatchAll xmlns="a90a8554-5475-4609-9feb-2f024996965b" xsi:nil="true"/>
  </documentManagement>
</p:properties>
</file>

<file path=customXml/item4.xml><?xml version="1.0" encoding="utf-8"?>
<?mso-contentType ?>
<SharedContentType xmlns="Microsoft.SharePoint.Taxonomy.ContentTypeSync" SourceId="d2c86073-d20c-4242-97f1-555d65605501" ContentTypeId="0x01010040485BB5EA91409BADF540D1B0254D3304" PreviousValue="true"/>
</file>

<file path=customXml/itemProps1.xml><?xml version="1.0" encoding="utf-8"?>
<ds:datastoreItem xmlns:ds="http://schemas.openxmlformats.org/officeDocument/2006/customXml" ds:itemID="{CEF5B088-187F-42B3-9AA2-BB4E829C8B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0a8554-5475-4609-9feb-2f02499696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A817371-0504-4BD5-A918-2971090C25DA}">
  <ds:schemaRefs>
    <ds:schemaRef ds:uri="http://schemas.microsoft.com/sharepoint/v3/contenttype/forms"/>
  </ds:schemaRefs>
</ds:datastoreItem>
</file>

<file path=customXml/itemProps3.xml><?xml version="1.0" encoding="utf-8"?>
<ds:datastoreItem xmlns:ds="http://schemas.openxmlformats.org/officeDocument/2006/customXml" ds:itemID="{2A0296B1-69D6-4CE6-99C0-3E444F24A724}">
  <ds:schemaRefs>
    <ds:schemaRef ds:uri="http://purl.org/dc/elements/1.1/"/>
    <ds:schemaRef ds:uri="a90a8554-5475-4609-9feb-2f024996965b"/>
    <ds:schemaRef ds:uri="http://purl.org/dc/terms/"/>
    <ds:schemaRef ds:uri="http://schemas.microsoft.com/office/2006/documentManagement/types"/>
    <ds:schemaRef ds:uri="http://schemas.openxmlformats.org/package/2006/metadata/core-properties"/>
    <ds:schemaRef ds:uri="http://www.w3.org/XML/1998/namespace"/>
    <ds:schemaRef ds:uri="http://schemas.microsoft.com/office/infopath/2007/PartnerControls"/>
    <ds:schemaRef ds:uri="http://schemas.microsoft.com/office/2006/metadata/properties"/>
    <ds:schemaRef ds:uri="http://purl.org/dc/dcmitype/"/>
  </ds:schemaRefs>
</ds:datastoreItem>
</file>

<file path=customXml/itemProps4.xml><?xml version="1.0" encoding="utf-8"?>
<ds:datastoreItem xmlns:ds="http://schemas.openxmlformats.org/officeDocument/2006/customXml" ds:itemID="{34777FFC-C093-4F08-884A-AD8198E6BC5F}">
  <ds:schemaRefs>
    <ds:schemaRef ds:uri="Microsoft.SharePoint.Taxonomy.ContentTypeSync"/>
  </ds:schemaRefs>
</ds:datastoreItem>
</file>

<file path=docMetadata/LabelInfo.xml><?xml version="1.0" encoding="utf-8"?>
<clbl:labelList xmlns:clbl="http://schemas.microsoft.com/office/2020/mipLabelMetadata">
  <clbl:label id="{d95951a6-dfd3-4a74-9abb-f2b2cb89d671}" enabled="0" method="" siteId="{d95951a6-dfd3-4a74-9abb-f2b2cb89d67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1</vt:i4>
      </vt:variant>
    </vt:vector>
  </HeadingPairs>
  <TitlesOfParts>
    <vt:vector size="1" baseType="lpstr">
      <vt:lpstr>Hankkeet 1.5.-31.8.2025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Pihlajamaa Salme (ELY)</dc:creator>
  <cp:keywords/>
  <dc:description/>
  <cp:lastModifiedBy>Rikkonen Jasmin (ELY)</cp:lastModifiedBy>
  <cp:revision/>
  <cp:lastPrinted>2025-09-09T12:25:53Z</cp:lastPrinted>
  <dcterms:created xsi:type="dcterms:W3CDTF">2024-08-19T07:31:11Z</dcterms:created>
  <dcterms:modified xsi:type="dcterms:W3CDTF">2025-09-15T10:20:31Z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ohdepaikkakunnat">
    <vt:lpwstr/>
  </property>
  <property fmtid="{D5CDD505-2E9C-101B-9397-08002B2CF9AE}" pid="3" name="MediaServiceImageTags">
    <vt:lpwstr/>
  </property>
  <property fmtid="{D5CDD505-2E9C-101B-9397-08002B2CF9AE}" pid="4" name="ContentTypeId">
    <vt:lpwstr>0x01010040485BB5EA91409BADF540D1B0254D3304005EF849CD283C944EACBF747B86FD8A9E</vt:lpwstr>
  </property>
  <property fmtid="{D5CDD505-2E9C-101B-9397-08002B2CF9AE}" pid="5" name="Laatijaorganisaatio">
    <vt:lpwstr/>
  </property>
  <property fmtid="{D5CDD505-2E9C-101B-9397-08002B2CF9AE}" pid="6" name="Sis_x00e4_lt_x00f6_aihe">
    <vt:lpwstr/>
  </property>
  <property fmtid="{D5CDD505-2E9C-101B-9397-08002B2CF9AE}" pid="7" name="Kohdevirastot">
    <vt:lpwstr/>
  </property>
  <property fmtid="{D5CDD505-2E9C-101B-9397-08002B2CF9AE}" pid="8" name="Sisältöaihe">
    <vt:lpwstr/>
  </property>
  <property fmtid="{D5CDD505-2E9C-101B-9397-08002B2CF9AE}" pid="9" name="lcf76f155ced4ddcb4097134ff3c332f">
    <vt:lpwstr/>
  </property>
</Properties>
</file>