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T:\Ajankohtaiset\Ennusteet\BE02-24\"/>
    </mc:Choice>
  </mc:AlternateContent>
  <xr:revisionPtr revIDLastSave="0" documentId="13_ncr:1_{21504238-4B3F-414D-B68F-11270B820F1A}" xr6:coauthVersionLast="47" xr6:coauthVersionMax="47" xr10:uidLastSave="{00000000-0000-0000-0000-000000000000}"/>
  <bookViews>
    <workbookView xWindow="-120" yWindow="-120" windowWidth="29040" windowHeight="15720" activeTab="2" xr2:uid="{E40D5230-C2DD-4780-BFD0-82B7BB3554F7}"/>
  </bookViews>
  <sheets>
    <sheet name="Disclaimer" sheetId="6" r:id="rId1"/>
    <sheet name="Kulutus - Consumption" sheetId="2" r:id="rId2"/>
    <sheet name="Tuotanto - Production" sheetId="3" r:id="rId3"/>
    <sheet name="Tuuli ja aurinko - Wind &amp; Solar" sheetId="1" r:id="rId4"/>
    <sheet name="Sähkötase - electricity balanc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</calcChain>
</file>

<file path=xl/sharedStrings.xml><?xml version="1.0" encoding="utf-8"?>
<sst xmlns="http://schemas.openxmlformats.org/spreadsheetml/2006/main" count="82" uniqueCount="60">
  <si>
    <t>Tuulivoima</t>
  </si>
  <si>
    <t>Aurinkovoima</t>
  </si>
  <si>
    <t>Vesivoima</t>
  </si>
  <si>
    <t>Ydinvoima</t>
  </si>
  <si>
    <t>Muu lämpövoima</t>
  </si>
  <si>
    <t>Tuulivoimakapasiteetti vuoden alussa (MW)</t>
  </si>
  <si>
    <t>Liikenne</t>
  </si>
  <si>
    <t>Muu kulutus ja häviöt</t>
  </si>
  <si>
    <t>Transport</t>
  </si>
  <si>
    <t>Other consumption and losses</t>
  </si>
  <si>
    <t>Wind power</t>
  </si>
  <si>
    <t>Solar power</t>
  </si>
  <si>
    <t>Hydro power</t>
  </si>
  <si>
    <t>Other thermal power</t>
  </si>
  <si>
    <t>Nuclear power</t>
  </si>
  <si>
    <t>Wind power capacity at the beginning of the year (MW)</t>
  </si>
  <si>
    <t>Kokonaistuotanto</t>
  </si>
  <si>
    <t>Kokonaiskulutus</t>
  </si>
  <si>
    <t>No connection agreement yet (MW)</t>
  </si>
  <si>
    <t>Ei vielä liityntäsopimusta (MW)</t>
  </si>
  <si>
    <t>Tuotannossa tai liityntäsopimus tehty (MW)</t>
  </si>
  <si>
    <t>Rakennusten lämmitys</t>
  </si>
  <si>
    <t>Historia</t>
  </si>
  <si>
    <t>Ennuste</t>
  </si>
  <si>
    <t>Historical</t>
  </si>
  <si>
    <t>Estimated</t>
  </si>
  <si>
    <t>Kulutus</t>
  </si>
  <si>
    <t>Space Heating</t>
  </si>
  <si>
    <t>Ks. välilehti disclaimer - please see "disclaimer" tab</t>
  </si>
  <si>
    <t>Total production</t>
  </si>
  <si>
    <t>Total consumption</t>
  </si>
  <si>
    <t>Sähkön tuotannon ja kulutuksen kehitysnäkymät Q3/2024</t>
  </si>
  <si>
    <t>Prospects for future electricity production and consumption Q3/2024</t>
  </si>
  <si>
    <t>Tuotettu tuulisähkö (TWh)</t>
  </si>
  <si>
    <t>Tuotettu aurinkosähkö (TWh)</t>
  </si>
  <si>
    <t>Produced electricy from solar (TWh)</t>
  </si>
  <si>
    <t>Produced electricy from wind (TWh)</t>
  </si>
  <si>
    <t>Electricity consumption per segment (TWh)</t>
  </si>
  <si>
    <t>Sähkön kulutus sektoreittain (TWh)</t>
  </si>
  <si>
    <t>Sähkön tuotanto (TWh)</t>
  </si>
  <si>
    <t>Electricity production (TWh)</t>
  </si>
  <si>
    <t>Net export (TWh)</t>
  </si>
  <si>
    <t>Nettovienti (TWh)</t>
  </si>
  <si>
    <t>Grid Planning Scenario</t>
  </si>
  <si>
    <t>Grid planning scenario</t>
  </si>
  <si>
    <t>Verkon suunnitteluskenaario</t>
  </si>
  <si>
    <t>Demand development - alternative scenarios (TWh)</t>
  </si>
  <si>
    <t>Kulutuksen kehitys - vaihtoehtoiset skenaariot (TWh)</t>
  </si>
  <si>
    <t>Vaihtoehtoinen skenaario (investointipäätökset ja liittymissopimukset)</t>
  </si>
  <si>
    <t>Alternative scenario (FIDs and connection agreements)</t>
  </si>
  <si>
    <t>- of which solar farms</t>
  </si>
  <si>
    <t>- josta aurinkopuistot</t>
  </si>
  <si>
    <t>- josta pientuotanto</t>
  </si>
  <si>
    <t>- of which small-scale PV</t>
  </si>
  <si>
    <t>Verkkosuunnittelun lähtökohtana oleva skenaario</t>
  </si>
  <si>
    <t>Industry and data centers</t>
  </si>
  <si>
    <t>Teollisuus ja datakeskukset</t>
  </si>
  <si>
    <t>Aurinkovoimakapasiteetti (MW)</t>
  </si>
  <si>
    <t>Solar power capacity (MW)</t>
  </si>
  <si>
    <t>In operation or connection agreement signed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</si>
</sst>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3" x14ac:knownFonts="1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6" fontId="0" fillId="0" borderId="0" xfId="0" applyNumberFormat="1"/>
    <xf numFmtId="0" fontId="0" fillId="0" borderId="0" xfId="0" quotePrefix="1"/>
    <xf numFmtId="0" fontId="2" fillId="0" borderId="0" xfId="0" applyFont="1"/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C720"/>
      <color rgb="FFD5121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26</xdr:row>
      <xdr:rowOff>95250</xdr:rowOff>
    </xdr:from>
    <xdr:to>
      <xdr:col>16</xdr:col>
      <xdr:colOff>266700</xdr:colOff>
      <xdr:row>38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66B246-DEF6-A340-0C02-1384C213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800600"/>
          <a:ext cx="105346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8</xdr:row>
      <xdr:rowOff>38100</xdr:rowOff>
    </xdr:from>
    <xdr:to>
      <xdr:col>16</xdr:col>
      <xdr:colOff>180975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D9FC9F-CA96-C633-5345-D510CDC8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485900"/>
          <a:ext cx="1044892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ngrid">
  <a:themeElements>
    <a:clrScheme name="Fingrid värit">
      <a:dk1>
        <a:sysClr val="windowText" lastClr="000000"/>
      </a:dk1>
      <a:lt1>
        <a:sysClr val="window" lastClr="FFFFFF"/>
      </a:lt1>
      <a:dk2>
        <a:srgbClr val="A15885"/>
      </a:dk2>
      <a:lt2>
        <a:srgbClr val="E9EEF2"/>
      </a:lt2>
      <a:accent1>
        <a:srgbClr val="D5121E"/>
      </a:accent1>
      <a:accent2>
        <a:srgbClr val="3E5660"/>
      </a:accent2>
      <a:accent3>
        <a:srgbClr val="6D838F"/>
      </a:accent3>
      <a:accent4>
        <a:srgbClr val="DDC720"/>
      </a:accent4>
      <a:accent5>
        <a:srgbClr val="009A96"/>
      </a:accent5>
      <a:accent6>
        <a:srgbClr val="A15885"/>
      </a:accent6>
      <a:hlink>
        <a:srgbClr val="D5121E"/>
      </a:hlink>
      <a:folHlink>
        <a:srgbClr val="3E5660"/>
      </a:folHlink>
    </a:clrScheme>
    <a:fontScheme name="Fingird fonti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2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accent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Fingrid" id="{AD743904-988A-4BBE-80B3-09A98BBFA9D2}" vid="{ECD5536E-47D0-4A2C-B761-30E06F7F1A5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968E-8BCA-423C-A154-51FEB0D3A656}">
  <dimension ref="B2:B3"/>
  <sheetViews>
    <sheetView workbookViewId="0">
      <selection activeCell="J4" sqref="J4"/>
    </sheetView>
  </sheetViews>
  <sheetFormatPr defaultRowHeight="14.25" x14ac:dyDescent="0.2"/>
  <sheetData>
    <row r="2" spans="2:2" x14ac:dyDescent="0.2">
      <c r="B2" t="s">
        <v>31</v>
      </c>
    </row>
    <row r="3" spans="2:2" x14ac:dyDescent="0.2">
      <c r="B3" t="s">
        <v>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A90C-4948-4904-BAF9-236C4DCFC965}">
  <sheetPr codeName="Sheet2"/>
  <dimension ref="B2:J16"/>
  <sheetViews>
    <sheetView zoomScaleNormal="100" workbookViewId="0">
      <selection activeCell="G3" sqref="G3"/>
    </sheetView>
  </sheetViews>
  <sheetFormatPr defaultRowHeight="14.25" x14ac:dyDescent="0.2"/>
  <cols>
    <col min="2" max="2" width="46.625" customWidth="1"/>
    <col min="3" max="3" width="48.75" bestFit="1" customWidth="1"/>
    <col min="4" max="6" width="7.5" style="3" customWidth="1"/>
  </cols>
  <sheetData>
    <row r="2" spans="2:10" x14ac:dyDescent="0.2">
      <c r="B2" t="s">
        <v>31</v>
      </c>
    </row>
    <row r="3" spans="2:10" x14ac:dyDescent="0.2">
      <c r="B3" t="s">
        <v>32</v>
      </c>
    </row>
    <row r="4" spans="2:10" x14ac:dyDescent="0.2">
      <c r="B4" t="s">
        <v>28</v>
      </c>
    </row>
    <row r="6" spans="2:10" ht="15" x14ac:dyDescent="0.25">
      <c r="B6" s="10" t="s">
        <v>44</v>
      </c>
      <c r="C6" s="10" t="s">
        <v>45</v>
      </c>
    </row>
    <row r="7" spans="2:10" ht="15" x14ac:dyDescent="0.25">
      <c r="B7" s="10" t="s">
        <v>37</v>
      </c>
      <c r="C7" s="10" t="s">
        <v>38</v>
      </c>
      <c r="D7" s="11">
        <v>2025</v>
      </c>
      <c r="E7" s="11">
        <v>2030</v>
      </c>
      <c r="F7" s="11">
        <v>2035</v>
      </c>
    </row>
    <row r="8" spans="2:10" x14ac:dyDescent="0.2">
      <c r="B8" t="s">
        <v>55</v>
      </c>
      <c r="C8" t="s">
        <v>56</v>
      </c>
      <c r="D8" s="12">
        <v>39.700000000000003</v>
      </c>
      <c r="E8" s="12">
        <v>69.3</v>
      </c>
      <c r="F8" s="4">
        <v>100.7</v>
      </c>
      <c r="G8" s="14"/>
      <c r="H8" s="1"/>
      <c r="I8" s="1"/>
      <c r="J8" s="1"/>
    </row>
    <row r="9" spans="2:10" x14ac:dyDescent="0.2">
      <c r="B9" s="7" t="s">
        <v>27</v>
      </c>
      <c r="C9" t="s">
        <v>21</v>
      </c>
      <c r="D9" s="12">
        <v>19.5</v>
      </c>
      <c r="E9" s="12">
        <v>25.4</v>
      </c>
      <c r="F9" s="4">
        <v>24.799999999999997</v>
      </c>
      <c r="H9" s="1"/>
      <c r="I9" s="1"/>
      <c r="J9" s="1"/>
    </row>
    <row r="10" spans="2:10" x14ac:dyDescent="0.2">
      <c r="B10" t="s">
        <v>8</v>
      </c>
      <c r="C10" t="s">
        <v>6</v>
      </c>
      <c r="D10" s="12">
        <v>1.5</v>
      </c>
      <c r="E10" s="12">
        <v>3.2</v>
      </c>
      <c r="F10" s="4">
        <v>5.3</v>
      </c>
      <c r="H10" s="1"/>
      <c r="I10" s="1"/>
      <c r="J10" s="1"/>
    </row>
    <row r="11" spans="2:10" x14ac:dyDescent="0.2">
      <c r="B11" t="s">
        <v>9</v>
      </c>
      <c r="C11" t="s">
        <v>7</v>
      </c>
      <c r="D11" s="12">
        <v>27</v>
      </c>
      <c r="E11" s="12">
        <v>28.099999999999998</v>
      </c>
      <c r="F11" s="4">
        <v>28.6</v>
      </c>
      <c r="H11" s="1"/>
      <c r="I11" s="1"/>
      <c r="J11" s="1"/>
    </row>
    <row r="12" spans="2:10" x14ac:dyDescent="0.2">
      <c r="B12" t="s">
        <v>30</v>
      </c>
      <c r="C12" t="s">
        <v>17</v>
      </c>
      <c r="D12" s="4">
        <v>87.7</v>
      </c>
      <c r="E12" s="4">
        <v>125.99999999999999</v>
      </c>
      <c r="F12" s="4">
        <v>159.4</v>
      </c>
      <c r="H12" s="1"/>
      <c r="I12" s="1"/>
      <c r="J12" s="1"/>
    </row>
    <row r="14" spans="2:10" ht="15" x14ac:dyDescent="0.25">
      <c r="B14" s="10" t="s">
        <v>46</v>
      </c>
      <c r="C14" s="10" t="s">
        <v>47</v>
      </c>
      <c r="D14" s="11">
        <v>2025</v>
      </c>
      <c r="E14" s="11">
        <v>2030</v>
      </c>
      <c r="F14" s="11">
        <v>2035</v>
      </c>
    </row>
    <row r="15" spans="2:10" x14ac:dyDescent="0.2">
      <c r="B15" t="s">
        <v>43</v>
      </c>
      <c r="C15" t="s">
        <v>54</v>
      </c>
      <c r="D15" s="3">
        <v>88</v>
      </c>
      <c r="E15" s="3">
        <v>126</v>
      </c>
      <c r="F15" s="3">
        <v>159</v>
      </c>
    </row>
    <row r="16" spans="2:10" ht="28.5" x14ac:dyDescent="0.2">
      <c r="B16" s="7" t="s">
        <v>49</v>
      </c>
      <c r="C16" s="7" t="s">
        <v>48</v>
      </c>
      <c r="D16" s="13">
        <v>88</v>
      </c>
      <c r="E16" s="13">
        <v>99</v>
      </c>
      <c r="F16" s="13">
        <v>102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DA05-698F-4281-8A0C-8EEECD474001}">
  <sheetPr codeName="Sheet3"/>
  <dimension ref="B2:U22"/>
  <sheetViews>
    <sheetView tabSelected="1" zoomScaleNormal="100" workbookViewId="0">
      <selection activeCell="F2" sqref="F2"/>
    </sheetView>
  </sheetViews>
  <sheetFormatPr defaultRowHeight="14.25" x14ac:dyDescent="0.2"/>
  <cols>
    <col min="2" max="2" width="26.625" customWidth="1"/>
    <col min="3" max="3" width="26.25" customWidth="1"/>
    <col min="4" max="6" width="9.125" style="3" customWidth="1"/>
    <col min="7" max="8" width="12.625" bestFit="1" customWidth="1"/>
    <col min="9" max="9" width="16.375" bestFit="1" customWidth="1"/>
    <col min="10" max="10" width="12.625" style="3" bestFit="1" customWidth="1"/>
    <col min="11" max="11" width="16.375" bestFit="1" customWidth="1"/>
    <col min="12" max="13" width="16.375" customWidth="1"/>
    <col min="15" max="15" width="9.875" bestFit="1" customWidth="1"/>
    <col min="16" max="16" width="9.125" bestFit="1" customWidth="1"/>
    <col min="17" max="17" width="9.875" bestFit="1" customWidth="1"/>
    <col min="18" max="18" width="9.125" bestFit="1" customWidth="1"/>
    <col min="19" max="19" width="9.875" bestFit="1" customWidth="1"/>
    <col min="20" max="20" width="9.125" bestFit="1" customWidth="1"/>
    <col min="21" max="21" width="9.875" bestFit="1" customWidth="1"/>
    <col min="28" max="28" width="10.875" bestFit="1" customWidth="1"/>
  </cols>
  <sheetData>
    <row r="2" spans="2:21" x14ac:dyDescent="0.2">
      <c r="B2" t="s">
        <v>31</v>
      </c>
    </row>
    <row r="3" spans="2:21" x14ac:dyDescent="0.2">
      <c r="B3" t="s">
        <v>32</v>
      </c>
    </row>
    <row r="4" spans="2:21" x14ac:dyDescent="0.2">
      <c r="B4" t="s">
        <v>28</v>
      </c>
    </row>
    <row r="6" spans="2:21" ht="15" x14ac:dyDescent="0.25">
      <c r="B6" s="10" t="s">
        <v>44</v>
      </c>
      <c r="C6" s="10" t="s">
        <v>45</v>
      </c>
    </row>
    <row r="7" spans="2:21" ht="15" x14ac:dyDescent="0.25">
      <c r="B7" s="10" t="s">
        <v>40</v>
      </c>
      <c r="C7" s="10" t="s">
        <v>39</v>
      </c>
      <c r="D7" s="11">
        <v>2025</v>
      </c>
      <c r="E7" s="11">
        <v>2030</v>
      </c>
      <c r="F7" s="11">
        <v>2035</v>
      </c>
      <c r="G7" s="2"/>
      <c r="I7" s="3"/>
      <c r="O7" s="2"/>
      <c r="Q7" s="2"/>
      <c r="S7" s="2"/>
      <c r="U7" s="2"/>
    </row>
    <row r="8" spans="2:21" x14ac:dyDescent="0.2">
      <c r="B8" t="s">
        <v>10</v>
      </c>
      <c r="C8" t="s">
        <v>0</v>
      </c>
      <c r="D8" s="4">
        <v>25.9</v>
      </c>
      <c r="E8" s="4">
        <v>60.4</v>
      </c>
      <c r="F8" s="4">
        <v>100.8</v>
      </c>
      <c r="G8" s="15"/>
      <c r="I8" s="4"/>
      <c r="J8" s="4"/>
      <c r="O8" s="2"/>
      <c r="Q8" s="2"/>
      <c r="S8" s="2"/>
      <c r="U8" s="2"/>
    </row>
    <row r="9" spans="2:21" x14ac:dyDescent="0.2">
      <c r="B9" t="s">
        <v>11</v>
      </c>
      <c r="C9" t="s">
        <v>1</v>
      </c>
      <c r="D9" s="4">
        <v>2</v>
      </c>
      <c r="E9" s="4">
        <v>9.6999999999999993</v>
      </c>
      <c r="F9" s="4">
        <v>15.7</v>
      </c>
      <c r="G9" s="8"/>
      <c r="I9" s="4"/>
      <c r="J9" s="4"/>
      <c r="O9" s="2"/>
      <c r="Q9" s="2"/>
      <c r="S9" s="2"/>
      <c r="U9" s="2"/>
    </row>
    <row r="10" spans="2:21" x14ac:dyDescent="0.2">
      <c r="B10" t="s">
        <v>12</v>
      </c>
      <c r="C10" t="s">
        <v>2</v>
      </c>
      <c r="D10" s="4">
        <v>14</v>
      </c>
      <c r="E10" s="4">
        <v>14</v>
      </c>
      <c r="F10" s="4">
        <v>14</v>
      </c>
      <c r="G10" s="8"/>
      <c r="I10" s="4"/>
      <c r="O10" s="2"/>
      <c r="Q10" s="2"/>
      <c r="S10" s="2"/>
      <c r="U10" s="2"/>
    </row>
    <row r="11" spans="2:21" x14ac:dyDescent="0.2">
      <c r="B11" t="s">
        <v>13</v>
      </c>
      <c r="C11" t="s">
        <v>4</v>
      </c>
      <c r="D11" s="4">
        <v>15.5</v>
      </c>
      <c r="E11" s="4">
        <v>13</v>
      </c>
      <c r="F11" s="4">
        <v>10</v>
      </c>
      <c r="G11" s="8"/>
      <c r="I11" s="4"/>
    </row>
    <row r="12" spans="2:21" x14ac:dyDescent="0.2">
      <c r="B12" t="s">
        <v>14</v>
      </c>
      <c r="C12" t="s">
        <v>3</v>
      </c>
      <c r="D12" s="4">
        <v>32.5</v>
      </c>
      <c r="E12" s="4">
        <v>34</v>
      </c>
      <c r="F12" s="4">
        <v>34</v>
      </c>
      <c r="G12" s="8"/>
      <c r="I12" s="4"/>
    </row>
    <row r="13" spans="2:21" x14ac:dyDescent="0.2">
      <c r="B13" t="s">
        <v>29</v>
      </c>
      <c r="C13" t="s">
        <v>16</v>
      </c>
      <c r="D13" s="4">
        <v>89.9</v>
      </c>
      <c r="E13" s="4">
        <v>131.1</v>
      </c>
      <c r="F13" s="4">
        <v>174.5</v>
      </c>
      <c r="G13" s="15"/>
      <c r="J13" s="4"/>
    </row>
    <row r="14" spans="2:21" x14ac:dyDescent="0.2">
      <c r="B14" t="s">
        <v>30</v>
      </c>
      <c r="C14" t="s">
        <v>26</v>
      </c>
      <c r="D14" s="4">
        <v>87.7</v>
      </c>
      <c r="E14" s="4">
        <v>125.99999999999999</v>
      </c>
      <c r="F14" s="4">
        <v>159.4</v>
      </c>
    </row>
    <row r="16" spans="2:21" x14ac:dyDescent="0.2">
      <c r="D16" s="4"/>
      <c r="E16" s="4"/>
      <c r="F16" s="4"/>
    </row>
    <row r="17" spans="4:17" x14ac:dyDescent="0.2">
      <c r="D17" s="4"/>
      <c r="E17" s="4"/>
      <c r="F17" s="4"/>
      <c r="Q17" s="2"/>
    </row>
    <row r="18" spans="4:17" x14ac:dyDescent="0.2">
      <c r="D18" s="4"/>
      <c r="E18" s="4"/>
      <c r="F18" s="4"/>
    </row>
    <row r="19" spans="4:17" x14ac:dyDescent="0.2">
      <c r="D19" s="4"/>
      <c r="E19" s="4"/>
      <c r="F19" s="4"/>
    </row>
    <row r="20" spans="4:17" x14ac:dyDescent="0.2">
      <c r="D20" s="4"/>
      <c r="E20" s="4"/>
      <c r="F20" s="4"/>
    </row>
    <row r="21" spans="4:17" x14ac:dyDescent="0.2">
      <c r="D21" s="4"/>
      <c r="E21" s="4"/>
      <c r="F21" s="4"/>
    </row>
    <row r="22" spans="4:17" x14ac:dyDescent="0.2">
      <c r="D22" s="4"/>
      <c r="E22" s="4"/>
      <c r="F22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B315-086D-43F6-AD9E-ED73959859BB}">
  <sheetPr codeName="Sheet1"/>
  <dimension ref="B2:AD23"/>
  <sheetViews>
    <sheetView zoomScaleNormal="100" workbookViewId="0">
      <selection activeCell="B27" sqref="B27"/>
    </sheetView>
  </sheetViews>
  <sheetFormatPr defaultRowHeight="14.25" x14ac:dyDescent="0.2"/>
  <cols>
    <col min="2" max="2" width="46" customWidth="1"/>
    <col min="3" max="3" width="35.875" customWidth="1"/>
    <col min="4" max="15" width="9" style="3"/>
  </cols>
  <sheetData>
    <row r="2" spans="2:22" x14ac:dyDescent="0.2">
      <c r="B2" t="s">
        <v>31</v>
      </c>
    </row>
    <row r="3" spans="2:22" x14ac:dyDescent="0.2">
      <c r="B3" t="s">
        <v>32</v>
      </c>
    </row>
    <row r="4" spans="2:22" x14ac:dyDescent="0.2">
      <c r="B4" t="s">
        <v>28</v>
      </c>
    </row>
    <row r="6" spans="2:22" ht="15" x14ac:dyDescent="0.25">
      <c r="B6" s="10" t="s">
        <v>44</v>
      </c>
      <c r="C6" s="10" t="s">
        <v>45</v>
      </c>
    </row>
    <row r="7" spans="2:22" ht="15" x14ac:dyDescent="0.25">
      <c r="B7" s="10" t="s">
        <v>10</v>
      </c>
      <c r="C7" s="10" t="s">
        <v>0</v>
      </c>
      <c r="D7" s="11">
        <v>2025</v>
      </c>
      <c r="E7" s="11">
        <v>2026</v>
      </c>
      <c r="F7" s="11">
        <v>2027</v>
      </c>
      <c r="G7" s="11">
        <v>2028</v>
      </c>
      <c r="H7" s="11">
        <v>2029</v>
      </c>
      <c r="I7" s="11">
        <v>2030</v>
      </c>
      <c r="J7" s="11">
        <v>2031</v>
      </c>
      <c r="K7" s="11">
        <v>2032</v>
      </c>
      <c r="L7" s="11">
        <v>2033</v>
      </c>
      <c r="M7" s="11">
        <v>2034</v>
      </c>
      <c r="N7" s="11">
        <v>2035</v>
      </c>
    </row>
    <row r="8" spans="2:22" x14ac:dyDescent="0.2">
      <c r="B8" t="s">
        <v>15</v>
      </c>
      <c r="C8" t="s">
        <v>5</v>
      </c>
      <c r="D8" s="4">
        <v>8100</v>
      </c>
      <c r="E8" s="4">
        <v>9100</v>
      </c>
      <c r="F8" s="4">
        <v>10200</v>
      </c>
      <c r="G8" s="4">
        <v>12300</v>
      </c>
      <c r="H8" s="4">
        <v>15200</v>
      </c>
      <c r="I8" s="4">
        <v>18600</v>
      </c>
      <c r="J8" s="4">
        <v>22100</v>
      </c>
      <c r="K8" s="4">
        <v>25000</v>
      </c>
      <c r="L8" s="4">
        <v>28400</v>
      </c>
      <c r="M8" s="3">
        <v>30900</v>
      </c>
      <c r="N8" s="3">
        <v>34200</v>
      </c>
    </row>
    <row r="9" spans="2:22" x14ac:dyDescent="0.2">
      <c r="B9" t="s">
        <v>59</v>
      </c>
      <c r="C9" s="9" t="s">
        <v>20</v>
      </c>
      <c r="D9" s="3">
        <v>8100</v>
      </c>
      <c r="E9" s="3">
        <v>9100</v>
      </c>
      <c r="F9" s="3">
        <v>10200</v>
      </c>
      <c r="G9" s="3">
        <v>11100</v>
      </c>
      <c r="H9" s="3">
        <v>11100</v>
      </c>
      <c r="I9" s="3">
        <v>11100</v>
      </c>
      <c r="J9" s="3">
        <v>11100</v>
      </c>
      <c r="K9" s="3">
        <v>11100</v>
      </c>
      <c r="L9" s="3">
        <v>11100</v>
      </c>
      <c r="M9" s="3">
        <v>11100</v>
      </c>
      <c r="N9" s="3">
        <v>11100</v>
      </c>
    </row>
    <row r="10" spans="2:22" x14ac:dyDescent="0.2">
      <c r="B10" t="s">
        <v>18</v>
      </c>
      <c r="C10" s="9" t="s">
        <v>19</v>
      </c>
      <c r="D10" s="3">
        <v>0</v>
      </c>
      <c r="E10" s="3">
        <v>0</v>
      </c>
      <c r="F10" s="3">
        <v>0</v>
      </c>
      <c r="G10" s="3">
        <v>1200</v>
      </c>
      <c r="H10" s="3">
        <v>4100</v>
      </c>
      <c r="I10" s="3">
        <v>7500</v>
      </c>
      <c r="J10" s="3">
        <v>11000</v>
      </c>
      <c r="K10" s="3">
        <v>13900</v>
      </c>
      <c r="L10" s="3">
        <v>17300</v>
      </c>
      <c r="M10" s="3">
        <v>19800</v>
      </c>
      <c r="N10" s="3">
        <v>23100</v>
      </c>
    </row>
    <row r="11" spans="2:22" x14ac:dyDescent="0.2">
      <c r="B11" t="s">
        <v>36</v>
      </c>
      <c r="C11" t="s">
        <v>33</v>
      </c>
      <c r="D11" s="5">
        <v>25.9</v>
      </c>
      <c r="E11" s="5">
        <v>29.1</v>
      </c>
      <c r="F11" s="5">
        <v>33.200000000000003</v>
      </c>
      <c r="G11" s="5">
        <v>40.4</v>
      </c>
      <c r="H11" s="5">
        <v>49.8</v>
      </c>
      <c r="I11" s="5">
        <v>60.4</v>
      </c>
      <c r="J11" s="5">
        <v>69.599999999999994</v>
      </c>
      <c r="K11" s="5">
        <v>77.599999999999994</v>
      </c>
      <c r="L11" s="5">
        <v>85.6</v>
      </c>
      <c r="M11" s="5">
        <v>92</v>
      </c>
      <c r="N11" s="5">
        <v>100.8</v>
      </c>
    </row>
    <row r="12" spans="2:22" x14ac:dyDescent="0.2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22" ht="15" x14ac:dyDescent="0.25">
      <c r="B13" s="10" t="s">
        <v>11</v>
      </c>
      <c r="C13" s="10" t="s">
        <v>1</v>
      </c>
      <c r="D13" s="11">
        <v>2025</v>
      </c>
      <c r="E13" s="11">
        <v>2026</v>
      </c>
      <c r="F13" s="11">
        <v>2027</v>
      </c>
      <c r="G13" s="11">
        <v>2028</v>
      </c>
      <c r="H13" s="11">
        <v>2029</v>
      </c>
      <c r="I13" s="11">
        <v>2030</v>
      </c>
      <c r="J13" s="11">
        <v>2031</v>
      </c>
      <c r="K13" s="11">
        <v>2032</v>
      </c>
      <c r="L13" s="11">
        <v>2033</v>
      </c>
      <c r="M13" s="11">
        <v>2034</v>
      </c>
      <c r="N13" s="11">
        <v>2035</v>
      </c>
    </row>
    <row r="14" spans="2:22" x14ac:dyDescent="0.2">
      <c r="B14" t="s">
        <v>58</v>
      </c>
      <c r="C14" t="s">
        <v>57</v>
      </c>
      <c r="D14" s="4">
        <f t="shared" ref="D14:N14" si="0">D15+D16</f>
        <v>1300</v>
      </c>
      <c r="E14" s="4">
        <f t="shared" si="0"/>
        <v>2400</v>
      </c>
      <c r="F14" s="4">
        <f t="shared" si="0"/>
        <v>4600</v>
      </c>
      <c r="G14" s="4">
        <f t="shared" si="0"/>
        <v>6800</v>
      </c>
      <c r="H14" s="4">
        <f t="shared" si="0"/>
        <v>8100</v>
      </c>
      <c r="I14" s="4">
        <f t="shared" si="0"/>
        <v>9400</v>
      </c>
      <c r="J14" s="4">
        <f t="shared" si="0"/>
        <v>10700</v>
      </c>
      <c r="K14" s="4">
        <f t="shared" si="0"/>
        <v>12000</v>
      </c>
      <c r="L14" s="4">
        <f t="shared" si="0"/>
        <v>13300</v>
      </c>
      <c r="M14" s="4">
        <f t="shared" si="0"/>
        <v>14600</v>
      </c>
      <c r="N14" s="4">
        <f t="shared" si="0"/>
        <v>15900</v>
      </c>
      <c r="P14" s="1"/>
      <c r="Q14" s="1"/>
      <c r="R14" s="1"/>
      <c r="S14" s="1"/>
      <c r="T14" s="1"/>
      <c r="U14" s="1"/>
      <c r="V14" s="1"/>
    </row>
    <row r="15" spans="2:22" x14ac:dyDescent="0.2">
      <c r="B15" s="9" t="s">
        <v>50</v>
      </c>
      <c r="C15" s="9" t="s">
        <v>51</v>
      </c>
      <c r="D15" s="4">
        <v>100</v>
      </c>
      <c r="E15" s="4">
        <v>900</v>
      </c>
      <c r="F15" s="4">
        <v>2800</v>
      </c>
      <c r="G15" s="4">
        <v>4700</v>
      </c>
      <c r="H15" s="4">
        <v>5700</v>
      </c>
      <c r="I15" s="4">
        <v>6700</v>
      </c>
      <c r="J15" s="4">
        <v>7700</v>
      </c>
      <c r="K15" s="4">
        <v>8700</v>
      </c>
      <c r="L15" s="4">
        <v>9700</v>
      </c>
      <c r="M15" s="4">
        <v>10700</v>
      </c>
      <c r="N15" s="4">
        <v>11700</v>
      </c>
    </row>
    <row r="16" spans="2:22" x14ac:dyDescent="0.2">
      <c r="B16" s="9" t="s">
        <v>53</v>
      </c>
      <c r="C16" s="9" t="s">
        <v>52</v>
      </c>
      <c r="D16" s="4">
        <v>1200</v>
      </c>
      <c r="E16" s="4">
        <v>1500</v>
      </c>
      <c r="F16" s="4">
        <v>1800</v>
      </c>
      <c r="G16" s="4">
        <v>2100</v>
      </c>
      <c r="H16" s="4">
        <v>2400</v>
      </c>
      <c r="I16" s="4">
        <v>2700</v>
      </c>
      <c r="J16" s="4">
        <v>3000</v>
      </c>
      <c r="K16" s="4">
        <v>3300</v>
      </c>
      <c r="L16" s="4">
        <v>3600</v>
      </c>
      <c r="M16" s="4">
        <v>3900</v>
      </c>
      <c r="N16" s="4">
        <v>4200</v>
      </c>
    </row>
    <row r="17" spans="2:30" x14ac:dyDescent="0.2">
      <c r="B17" t="s">
        <v>35</v>
      </c>
      <c r="C17" t="s">
        <v>34</v>
      </c>
      <c r="D17" s="5">
        <v>2</v>
      </c>
      <c r="E17" s="5">
        <v>3.6</v>
      </c>
      <c r="F17" s="5">
        <v>5.6</v>
      </c>
      <c r="G17" s="5">
        <v>7.2</v>
      </c>
      <c r="H17" s="5">
        <v>8.5</v>
      </c>
      <c r="I17" s="5">
        <v>9.6999999999999993</v>
      </c>
      <c r="J17" s="5">
        <v>10.9</v>
      </c>
      <c r="K17" s="5">
        <v>12.1</v>
      </c>
      <c r="L17" s="5">
        <v>13.4</v>
      </c>
      <c r="M17" s="5">
        <v>14.6</v>
      </c>
      <c r="N17" s="5">
        <v>15.7</v>
      </c>
    </row>
    <row r="18" spans="2:30" x14ac:dyDescent="0.2">
      <c r="D18" s="6"/>
      <c r="E18" s="6"/>
      <c r="F18" s="6"/>
      <c r="G18" s="6"/>
      <c r="H18" s="6"/>
      <c r="I18" s="6"/>
      <c r="J18" s="6"/>
    </row>
    <row r="19" spans="2:30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Z19" s="3"/>
      <c r="AA19" s="3"/>
      <c r="AB19" s="3"/>
      <c r="AC19" s="3"/>
      <c r="AD19" s="3"/>
    </row>
    <row r="20" spans="2:30" x14ac:dyDescent="0.2">
      <c r="D20"/>
      <c r="E20"/>
      <c r="F20"/>
      <c r="G20"/>
      <c r="H20"/>
      <c r="I20"/>
      <c r="J20"/>
      <c r="K20"/>
      <c r="L20"/>
      <c r="M20"/>
      <c r="N20"/>
    </row>
    <row r="23" spans="2:30" x14ac:dyDescent="0.2">
      <c r="D23" s="4"/>
      <c r="E23" s="4"/>
      <c r="F23" s="4"/>
      <c r="G23" s="4"/>
      <c r="H23" s="4"/>
      <c r="I23" s="4"/>
      <c r="J23" s="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5A46-4095-420D-B17C-31C5E1B94038}">
  <sheetPr codeName="Sheet5"/>
  <dimension ref="B2:T9"/>
  <sheetViews>
    <sheetView workbookViewId="0">
      <selection activeCell="I9" sqref="I9:T9"/>
    </sheetView>
  </sheetViews>
  <sheetFormatPr defaultRowHeight="14.25" x14ac:dyDescent="0.2"/>
  <cols>
    <col min="2" max="2" width="21.375" customWidth="1"/>
    <col min="3" max="3" width="26.625" customWidth="1"/>
    <col min="4" max="20" width="9" style="3"/>
  </cols>
  <sheetData>
    <row r="2" spans="2:20" x14ac:dyDescent="0.2">
      <c r="B2" t="s">
        <v>31</v>
      </c>
    </row>
    <row r="3" spans="2:20" x14ac:dyDescent="0.2">
      <c r="B3" t="s">
        <v>32</v>
      </c>
    </row>
    <row r="4" spans="2:20" x14ac:dyDescent="0.2">
      <c r="B4" t="s">
        <v>28</v>
      </c>
    </row>
    <row r="6" spans="2:20" ht="15" x14ac:dyDescent="0.25">
      <c r="B6" s="10" t="s">
        <v>44</v>
      </c>
      <c r="C6" s="10" t="s">
        <v>45</v>
      </c>
    </row>
    <row r="7" spans="2:20" ht="15" x14ac:dyDescent="0.25">
      <c r="B7" s="10" t="s">
        <v>41</v>
      </c>
      <c r="C7" s="10" t="s">
        <v>42</v>
      </c>
      <c r="D7" s="11">
        <v>2019</v>
      </c>
      <c r="E7" s="11">
        <v>2020</v>
      </c>
      <c r="F7" s="11">
        <v>2021</v>
      </c>
      <c r="G7" s="11">
        <v>2022</v>
      </c>
      <c r="H7" s="11">
        <v>2023</v>
      </c>
      <c r="I7" s="11">
        <v>2024</v>
      </c>
      <c r="J7" s="11">
        <v>2025</v>
      </c>
      <c r="K7" s="11">
        <v>2026</v>
      </c>
      <c r="L7" s="11">
        <v>2027</v>
      </c>
      <c r="M7" s="11">
        <v>2028</v>
      </c>
      <c r="N7" s="11">
        <v>2029</v>
      </c>
      <c r="O7" s="11">
        <v>2030</v>
      </c>
      <c r="P7" s="11">
        <v>2031</v>
      </c>
      <c r="Q7" s="11">
        <v>2032</v>
      </c>
      <c r="R7" s="11">
        <v>2033</v>
      </c>
      <c r="S7" s="11">
        <v>2034</v>
      </c>
      <c r="T7" s="11">
        <v>2035</v>
      </c>
    </row>
    <row r="8" spans="2:20" x14ac:dyDescent="0.2">
      <c r="B8" t="s">
        <v>24</v>
      </c>
      <c r="C8" t="s">
        <v>22</v>
      </c>
      <c r="D8" s="3">
        <v>-20</v>
      </c>
      <c r="E8" s="3">
        <v>-15.1</v>
      </c>
      <c r="F8" s="3">
        <v>-17.8</v>
      </c>
      <c r="G8" s="3">
        <v>-12.5</v>
      </c>
      <c r="H8" s="3">
        <v>-1.8</v>
      </c>
    </row>
    <row r="9" spans="2:20" x14ac:dyDescent="0.2">
      <c r="B9" t="s">
        <v>25</v>
      </c>
      <c r="C9" t="s">
        <v>23</v>
      </c>
      <c r="I9" s="3">
        <v>-4</v>
      </c>
      <c r="J9" s="5">
        <v>2.2000000000000002</v>
      </c>
      <c r="K9" s="5">
        <v>1</v>
      </c>
      <c r="L9" s="5">
        <v>1</v>
      </c>
      <c r="M9" s="5">
        <v>4.5</v>
      </c>
      <c r="N9" s="5">
        <v>5</v>
      </c>
      <c r="O9" s="5">
        <v>5.0999999999999996</v>
      </c>
      <c r="P9" s="3">
        <v>6</v>
      </c>
      <c r="Q9" s="3">
        <v>7.5</v>
      </c>
      <c r="R9" s="3">
        <v>9</v>
      </c>
      <c r="S9" s="3">
        <v>12.5</v>
      </c>
      <c r="T9" s="5">
        <v>15.1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Disclaimer</vt:lpstr>
      <vt:lpstr>Kulutus - Consumption</vt:lpstr>
      <vt:lpstr>Tuotanto - Production</vt:lpstr>
      <vt:lpstr>Tuuli ja aurinko - Wind &amp; Solar</vt:lpstr>
      <vt:lpstr>Sähkötase - electricity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Kuusi Risto</dc:creator>
  <cp:lastModifiedBy>Kuusi Risto</cp:lastModifiedBy>
  <dcterms:created xsi:type="dcterms:W3CDTF">2023-01-03T12:18:55Z</dcterms:created>
  <dcterms:modified xsi:type="dcterms:W3CDTF">2024-09-26T06:39:47Z</dcterms:modified>
</cp:coreProperties>
</file>