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002PRM\Documents\mediatiedotteet\2025-02-perustoimeentulotuki\"/>
    </mc:Choice>
  </mc:AlternateContent>
  <xr:revisionPtr revIDLastSave="0" documentId="13_ncr:1_{07B75786-2246-43CD-95F5-DE86B1244F8A}" xr6:coauthVersionLast="47" xr6:coauthVersionMax="47" xr10:uidLastSave="{00000000-0000-0000-0000-000000000000}"/>
  <bookViews>
    <workbookView xWindow="-35685" yWindow="-4275" windowWidth="18390" windowHeight="18150" firstSheet="1" activeTab="1" xr2:uid="{71A0E8E2-C540-448E-8219-8525CC7B6A99}"/>
  </bookViews>
  <sheets>
    <sheet name="Taul1" sheetId="1" state="hidden" r:id="rId1"/>
    <sheet name="Saajakotitaloudet tyypeittäin" sheetId="10" r:id="rId2"/>
    <sheet name="Maksettu tuki" sheetId="11" r:id="rId3"/>
    <sheet name="Keskimääräinen tuki" sheetId="13" r:id="rId4"/>
    <sheet name="Inflaatiokertoimet" sheetId="1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1" l="1"/>
  <c r="D17" i="11"/>
  <c r="D18" i="11"/>
  <c r="D19" i="11"/>
  <c r="D20" i="11"/>
  <c r="D21" i="11"/>
  <c r="D15" i="11"/>
  <c r="C16" i="11"/>
  <c r="C17" i="11"/>
  <c r="C18" i="11"/>
  <c r="C19" i="11"/>
  <c r="C20" i="11"/>
  <c r="C21" i="11"/>
  <c r="C15" i="11"/>
  <c r="B16" i="11"/>
  <c r="B17" i="11"/>
  <c r="B18" i="11"/>
  <c r="B19" i="11"/>
  <c r="B20" i="11"/>
  <c r="B21" i="11"/>
  <c r="B15" i="11"/>
  <c r="C7" i="13"/>
  <c r="C8" i="13"/>
  <c r="C9" i="13"/>
  <c r="C10" i="13"/>
  <c r="C11" i="13"/>
  <c r="C12" i="13"/>
  <c r="C6" i="13"/>
</calcChain>
</file>

<file path=xl/sharedStrings.xml><?xml version="1.0" encoding="utf-8"?>
<sst xmlns="http://schemas.openxmlformats.org/spreadsheetml/2006/main" count="51" uniqueCount="46">
  <si>
    <t>Yksin asuvat</t>
  </si>
  <si>
    <t>Lapsettomat parit</t>
  </si>
  <si>
    <t>ylat1</t>
  </si>
  <si>
    <t>Yleisen asumistuen saajaruokakunnat ruokakuntatyypeittäin 2018-2024</t>
  </si>
  <si>
    <t>ylat2</t>
  </si>
  <si>
    <t>ylat3</t>
  </si>
  <si>
    <t>tmt1</t>
  </si>
  <si>
    <t>tmt2</t>
  </si>
  <si>
    <t>Maksettu yleinen asumistuki   2018-2024</t>
  </si>
  <si>
    <t>Keskimääräinen yleinen asumistuki vuoden lopussa 2018-2024</t>
  </si>
  <si>
    <t>Vuosi</t>
  </si>
  <si>
    <t>Peruspäivärahan ja työmarkkinatuen saajat 2018-2024</t>
  </si>
  <si>
    <t>Maksettu Peruspäiväraha ja työmarkkinatuki 2018-2024</t>
  </si>
  <si>
    <t>Peruspäivärahan ja työmarkkinatuen saajat ja maksetut etuudet  hyvinvointialueittain 2024</t>
  </si>
  <si>
    <t>tmt3</t>
  </si>
  <si>
    <t>ylat4</t>
  </si>
  <si>
    <t>Maksettu yleinen asumistuki  hyvinvointialueittain 2024</t>
  </si>
  <si>
    <t xml:space="preserve">ylat 5 </t>
  </si>
  <si>
    <t>Yleisen asumistuen saajaruokakunnat ja keskimääräinen tuki  ruokakuntatyypeittäin ja hyvinvointialueittain joulukuussa 2024</t>
  </si>
  <si>
    <t>totu1</t>
  </si>
  <si>
    <t>Perustoimeentulotuen saajat kotitaloustyypeittäin 2018-2024</t>
  </si>
  <si>
    <t>Saajakotitaloudet yhteensä</t>
  </si>
  <si>
    <t>Yhden hengen kotitaloudet</t>
  </si>
  <si>
    <t>Muut yhden hengen kotitaloudet</t>
  </si>
  <si>
    <t>Lapsiperheet</t>
  </si>
  <si>
    <t>Kahden huoltajan perheet</t>
  </si>
  <si>
    <t>Yksinhuoltajaperheet</t>
  </si>
  <si>
    <t>totu2</t>
  </si>
  <si>
    <t>Menot yhteensä</t>
  </si>
  <si>
    <t>Kuntien ja valtion puoliksi rahoittama tuki</t>
  </si>
  <si>
    <t>Valtion kokonaan rahoittama tuki</t>
  </si>
  <si>
    <t>totu3</t>
  </si>
  <si>
    <t>Kelan maksama perustoimeentulotuki (nettomenot) 2018-2024</t>
  </si>
  <si>
    <t>totu4</t>
  </si>
  <si>
    <t>Kelan maksama perustoimeentulotuki (nettomenot) hyvinvointialueittain 2024</t>
  </si>
  <si>
    <t>totu5</t>
  </si>
  <si>
    <t>Perustoimeentulotuen saajakotitaloudet kotitaloustyypeittäin ja hyvinvointialueittain 2024</t>
  </si>
  <si>
    <t>Maksettu keskimäärin kuukaudessa /kotitalous, euroa</t>
  </si>
  <si>
    <t>Keskimäärin kuukaudessa kotitaloudelle maksettu etuus</t>
  </si>
  <si>
    <t xml:space="preserve">Keskimääräinen etuus on laskettu ottamalla vuoden keskiarvo kuukausittaisesta keskiarvosta. </t>
  </si>
  <si>
    <t>Inflaatiokerroin (tilastokeskus)</t>
  </si>
  <si>
    <t>Maksettu keskimäärin kuukaudessa /kotitalous, euroa vuoden 2024 rahana</t>
  </si>
  <si>
    <t>Kelan maksama perustoimeentulotuki (nettomenot) 2018–2024, euroa</t>
  </si>
  <si>
    <t>Kelan maksama perustoimeentulotuki (nettomenot) 2018–2024, miljoonaa euroa vuoden 2024 rahana</t>
  </si>
  <si>
    <t>Perustoimeentulotuen saajakotitaloudet kotitaloustyypeittäin 2018–2024</t>
  </si>
  <si>
    <t>Keskimäärin kuukaudessa kotitaloudelle maksettu perustoimeentulotuki 2018–2024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</si>
</sst>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3">
    <xf numFmtId="0" fontId="0" fillId="0" borderId="0" xfId="0"/>
    <xf numFmtId="3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3" fontId="0" fillId="0" borderId="0" xfId="0" applyNumberFormat="1" applyAlignment="1">
      <alignment wrapText="1"/>
    </xf>
    <xf numFmtId="1" fontId="0" fillId="0" borderId="0" xfId="0" applyNumberFormat="1"/>
    <xf numFmtId="1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3" fontId="0" fillId="0" borderId="0" xfId="1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wrapText="1"/>
    </xf>
    <xf numFmtId="4" fontId="0" fillId="0" borderId="0" xfId="0" applyNumberFormat="1"/>
    <xf numFmtId="0" fontId="4" fillId="0" borderId="0" xfId="0" applyFont="1"/>
    <xf numFmtId="0" fontId="4" fillId="0" borderId="0" xfId="0" applyFont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2" defaultPivotStyle="PivotStyleLight16"/>
  <colors>
    <mruColors>
      <color rgb="FFEE145B"/>
      <color rgb="FFB30F44"/>
      <color rgb="FF1652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A448B-695E-432E-AFCE-42DAD820F839}">
  <dimension ref="C14:D28"/>
  <sheetViews>
    <sheetView topLeftCell="B7" workbookViewId="0">
      <selection activeCell="D28" sqref="D28"/>
    </sheetView>
  </sheetViews>
  <sheetFormatPr defaultRowHeight="14.5" x14ac:dyDescent="0.35"/>
  <sheetData>
    <row r="14" spans="3:4" x14ac:dyDescent="0.35">
      <c r="C14" t="s">
        <v>2</v>
      </c>
      <c r="D14" t="s">
        <v>3</v>
      </c>
    </row>
    <row r="15" spans="3:4" x14ac:dyDescent="0.35">
      <c r="C15" t="s">
        <v>4</v>
      </c>
      <c r="D15" t="s">
        <v>8</v>
      </c>
    </row>
    <row r="16" spans="3:4" x14ac:dyDescent="0.35">
      <c r="C16" t="s">
        <v>5</v>
      </c>
      <c r="D16" t="s">
        <v>9</v>
      </c>
    </row>
    <row r="17" spans="3:4" x14ac:dyDescent="0.35">
      <c r="C17" t="s">
        <v>15</v>
      </c>
      <c r="D17" t="s">
        <v>16</v>
      </c>
    </row>
    <row r="18" spans="3:4" x14ac:dyDescent="0.35">
      <c r="C18" t="s">
        <v>17</v>
      </c>
      <c r="D18" t="s">
        <v>18</v>
      </c>
    </row>
    <row r="20" spans="3:4" x14ac:dyDescent="0.35">
      <c r="C20" t="s">
        <v>6</v>
      </c>
      <c r="D20" t="s">
        <v>11</v>
      </c>
    </row>
    <row r="21" spans="3:4" x14ac:dyDescent="0.35">
      <c r="C21" t="s">
        <v>7</v>
      </c>
      <c r="D21" t="s">
        <v>12</v>
      </c>
    </row>
    <row r="22" spans="3:4" x14ac:dyDescent="0.35">
      <c r="C22" t="s">
        <v>14</v>
      </c>
      <c r="D22" s="6" t="s">
        <v>13</v>
      </c>
    </row>
    <row r="24" spans="3:4" x14ac:dyDescent="0.35">
      <c r="C24" t="s">
        <v>19</v>
      </c>
      <c r="D24" t="s">
        <v>20</v>
      </c>
    </row>
    <row r="25" spans="3:4" x14ac:dyDescent="0.35">
      <c r="C25" t="s">
        <v>27</v>
      </c>
      <c r="D25" t="s">
        <v>36</v>
      </c>
    </row>
    <row r="26" spans="3:4" x14ac:dyDescent="0.35">
      <c r="C26" t="s">
        <v>31</v>
      </c>
      <c r="D26" t="s">
        <v>32</v>
      </c>
    </row>
    <row r="27" spans="3:4" x14ac:dyDescent="0.35">
      <c r="C27" t="s">
        <v>33</v>
      </c>
      <c r="D27" s="6" t="s">
        <v>34</v>
      </c>
    </row>
    <row r="28" spans="3:4" x14ac:dyDescent="0.35">
      <c r="C28" t="s">
        <v>35</v>
      </c>
      <c r="D28" s="6" t="s">
        <v>38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83F78-CC3D-4A17-9EC0-EF607640BFF4}">
  <dimension ref="A2:I61"/>
  <sheetViews>
    <sheetView tabSelected="1" zoomScale="85" zoomScaleNormal="85" workbookViewId="0">
      <selection activeCell="B19" sqref="B19"/>
    </sheetView>
  </sheetViews>
  <sheetFormatPr defaultRowHeight="14.5" x14ac:dyDescent="0.35"/>
  <cols>
    <col min="1" max="1" width="14.26953125" style="9" customWidth="1"/>
    <col min="2" max="8" width="19.1796875" style="7" customWidth="1"/>
    <col min="9" max="9" width="22" style="7" customWidth="1"/>
  </cols>
  <sheetData>
    <row r="2" spans="1:9" ht="18.5" x14ac:dyDescent="0.45">
      <c r="A2" s="22" t="s">
        <v>44</v>
      </c>
    </row>
    <row r="3" spans="1:9" s="3" customFormat="1" ht="29" x14ac:dyDescent="0.35">
      <c r="A3" s="17" t="s">
        <v>10</v>
      </c>
      <c r="B3" s="18" t="s">
        <v>21</v>
      </c>
      <c r="C3" s="18" t="s">
        <v>22</v>
      </c>
      <c r="D3" s="18" t="s">
        <v>0</v>
      </c>
      <c r="E3" s="18" t="s">
        <v>23</v>
      </c>
      <c r="F3" s="18" t="s">
        <v>1</v>
      </c>
      <c r="G3" s="18" t="s">
        <v>24</v>
      </c>
      <c r="H3" s="18" t="s">
        <v>25</v>
      </c>
      <c r="I3" s="18" t="s">
        <v>26</v>
      </c>
    </row>
    <row r="4" spans="1:9" x14ac:dyDescent="0.35">
      <c r="A4" s="13">
        <v>2018</v>
      </c>
      <c r="B4" s="16">
        <v>281448</v>
      </c>
      <c r="C4" s="16">
        <v>208770</v>
      </c>
      <c r="D4" s="16">
        <v>164018</v>
      </c>
      <c r="E4" s="16">
        <v>44752</v>
      </c>
      <c r="F4" s="16">
        <v>15725</v>
      </c>
      <c r="G4" s="16">
        <v>56953</v>
      </c>
      <c r="H4" s="16">
        <v>21400</v>
      </c>
      <c r="I4" s="16">
        <v>35553</v>
      </c>
    </row>
    <row r="5" spans="1:9" x14ac:dyDescent="0.35">
      <c r="A5" s="13">
        <v>2019</v>
      </c>
      <c r="B5" s="16">
        <v>274408</v>
      </c>
      <c r="C5" s="16">
        <v>205585</v>
      </c>
      <c r="D5" s="16">
        <v>164069</v>
      </c>
      <c r="E5" s="16">
        <v>41516</v>
      </c>
      <c r="F5" s="16">
        <v>14698</v>
      </c>
      <c r="G5" s="16">
        <v>54125</v>
      </c>
      <c r="H5" s="16">
        <v>20168</v>
      </c>
      <c r="I5" s="16">
        <v>33957</v>
      </c>
    </row>
    <row r="6" spans="1:9" x14ac:dyDescent="0.35">
      <c r="A6" s="13">
        <v>2020</v>
      </c>
      <c r="B6" s="16">
        <v>288329</v>
      </c>
      <c r="C6" s="16">
        <v>218012</v>
      </c>
      <c r="D6" s="16">
        <v>174103</v>
      </c>
      <c r="E6" s="16">
        <v>43909</v>
      </c>
      <c r="F6" s="16">
        <v>15703</v>
      </c>
      <c r="G6" s="16">
        <v>54614</v>
      </c>
      <c r="H6" s="16">
        <v>21362</v>
      </c>
      <c r="I6" s="16">
        <v>33252</v>
      </c>
    </row>
    <row r="7" spans="1:9" x14ac:dyDescent="0.35">
      <c r="A7" s="13">
        <v>2021</v>
      </c>
      <c r="B7" s="16">
        <v>267511</v>
      </c>
      <c r="C7" s="16">
        <v>205572</v>
      </c>
      <c r="D7" s="16">
        <v>167721</v>
      </c>
      <c r="E7" s="16">
        <v>37851</v>
      </c>
      <c r="F7" s="16">
        <v>13472</v>
      </c>
      <c r="G7" s="16">
        <v>48467</v>
      </c>
      <c r="H7" s="16">
        <v>18954</v>
      </c>
      <c r="I7" s="16">
        <v>29513</v>
      </c>
    </row>
    <row r="8" spans="1:9" x14ac:dyDescent="0.35">
      <c r="A8" s="13">
        <v>2022</v>
      </c>
      <c r="B8" s="16">
        <v>251958</v>
      </c>
      <c r="C8" s="16">
        <v>195350</v>
      </c>
      <c r="D8" s="16">
        <v>161462</v>
      </c>
      <c r="E8" s="16">
        <v>33888</v>
      </c>
      <c r="F8" s="16">
        <v>11968</v>
      </c>
      <c r="G8" s="16">
        <v>44640</v>
      </c>
      <c r="H8" s="16">
        <v>17014</v>
      </c>
      <c r="I8" s="16">
        <v>27626</v>
      </c>
    </row>
    <row r="9" spans="1:9" x14ac:dyDescent="0.35">
      <c r="A9" s="13">
        <v>2023</v>
      </c>
      <c r="B9" s="16">
        <v>250493</v>
      </c>
      <c r="C9" s="16">
        <v>193507</v>
      </c>
      <c r="D9" s="16">
        <v>158816</v>
      </c>
      <c r="E9" s="16">
        <v>34691</v>
      </c>
      <c r="F9" s="16">
        <v>11827</v>
      </c>
      <c r="G9" s="16">
        <v>45159</v>
      </c>
      <c r="H9" s="16">
        <v>17292</v>
      </c>
      <c r="I9" s="16">
        <v>27867</v>
      </c>
    </row>
    <row r="10" spans="1:9" x14ac:dyDescent="0.35">
      <c r="A10" s="13">
        <v>2024</v>
      </c>
      <c r="B10" s="16">
        <v>249576</v>
      </c>
      <c r="C10" s="16">
        <v>191524</v>
      </c>
      <c r="D10" s="16">
        <v>155307</v>
      </c>
      <c r="E10" s="16">
        <v>36217</v>
      </c>
      <c r="F10" s="16">
        <v>12136</v>
      </c>
      <c r="G10" s="16">
        <v>45916</v>
      </c>
      <c r="H10" s="16">
        <v>17914</v>
      </c>
      <c r="I10" s="16">
        <v>28002</v>
      </c>
    </row>
    <row r="12" spans="1:9" x14ac:dyDescent="0.35">
      <c r="C12" s="15"/>
    </row>
    <row r="15" spans="1:9" x14ac:dyDescent="0.35">
      <c r="C15" s="14"/>
    </row>
    <row r="43" spans="2:4" x14ac:dyDescent="0.35">
      <c r="B43" s="9"/>
    </row>
    <row r="44" spans="2:4" x14ac:dyDescent="0.35">
      <c r="B44" s="18"/>
      <c r="C44" s="16"/>
      <c r="D44" s="16"/>
    </row>
    <row r="45" spans="2:4" x14ac:dyDescent="0.35">
      <c r="B45" s="18"/>
      <c r="C45" s="16"/>
      <c r="D45" s="16"/>
    </row>
    <row r="46" spans="2:4" x14ac:dyDescent="0.35">
      <c r="B46" s="18"/>
      <c r="C46" s="16"/>
      <c r="D46" s="16"/>
    </row>
    <row r="47" spans="2:4" x14ac:dyDescent="0.35">
      <c r="B47" s="18"/>
      <c r="C47" s="16"/>
      <c r="D47" s="16"/>
    </row>
    <row r="48" spans="2:4" x14ac:dyDescent="0.35">
      <c r="B48" s="18"/>
      <c r="C48" s="16"/>
      <c r="D48" s="16"/>
    </row>
    <row r="57" spans="2:4" x14ac:dyDescent="0.35">
      <c r="B57" s="18"/>
      <c r="C57" s="14"/>
      <c r="D57" s="15"/>
    </row>
    <row r="58" spans="2:4" x14ac:dyDescent="0.35">
      <c r="B58" s="18"/>
      <c r="C58" s="14"/>
      <c r="D58" s="15"/>
    </row>
    <row r="59" spans="2:4" x14ac:dyDescent="0.35">
      <c r="B59" s="18"/>
      <c r="C59" s="14"/>
      <c r="D59" s="15"/>
    </row>
    <row r="60" spans="2:4" x14ac:dyDescent="0.35">
      <c r="B60" s="18"/>
      <c r="C60" s="14"/>
      <c r="D60" s="15"/>
    </row>
    <row r="61" spans="2:4" x14ac:dyDescent="0.35">
      <c r="B61" s="18"/>
      <c r="C61" s="14"/>
      <c r="D61" s="15"/>
    </row>
  </sheetData>
  <sortState xmlns:xlrd2="http://schemas.microsoft.com/office/spreadsheetml/2017/richdata2" ref="C44:D48">
    <sortCondition ref="D44:D48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B4246-2E3B-4223-B2C3-7DC9EC98D473}">
  <dimension ref="A2:E21"/>
  <sheetViews>
    <sheetView workbookViewId="0">
      <selection activeCell="C33" sqref="C33"/>
    </sheetView>
  </sheetViews>
  <sheetFormatPr defaultRowHeight="14.5" x14ac:dyDescent="0.35"/>
  <cols>
    <col min="1" max="1" width="12.54296875" style="9" customWidth="1"/>
    <col min="2" max="2" width="16.81640625" style="1" customWidth="1"/>
    <col min="3" max="3" width="19.7265625" style="1" customWidth="1"/>
    <col min="4" max="4" width="16.81640625" style="1" customWidth="1"/>
    <col min="5" max="5" width="17.36328125" customWidth="1"/>
    <col min="10" max="10" width="19.26953125" customWidth="1"/>
    <col min="11" max="11" width="16.36328125" customWidth="1"/>
    <col min="12" max="12" width="19.08984375" customWidth="1"/>
  </cols>
  <sheetData>
    <row r="2" spans="1:5" ht="18.5" x14ac:dyDescent="0.45">
      <c r="A2" s="21" t="s">
        <v>42</v>
      </c>
    </row>
    <row r="3" spans="1:5" s="3" customFormat="1" ht="43.5" x14ac:dyDescent="0.35">
      <c r="A3" s="2"/>
      <c r="B3" s="11" t="s">
        <v>28</v>
      </c>
      <c r="C3" s="11" t="s">
        <v>29</v>
      </c>
      <c r="D3" s="11" t="s">
        <v>30</v>
      </c>
    </row>
    <row r="4" spans="1:5" x14ac:dyDescent="0.35">
      <c r="A4" s="9">
        <v>2018</v>
      </c>
      <c r="B4" s="1">
        <v>715950847</v>
      </c>
      <c r="C4" s="1">
        <v>690644715</v>
      </c>
      <c r="D4" s="1">
        <v>25306133</v>
      </c>
    </row>
    <row r="5" spans="1:5" x14ac:dyDescent="0.35">
      <c r="A5" s="9">
        <v>2019</v>
      </c>
      <c r="B5" s="1">
        <v>698430807</v>
      </c>
      <c r="C5" s="1">
        <v>674292197</v>
      </c>
      <c r="D5" s="1">
        <v>24138610</v>
      </c>
    </row>
    <row r="6" spans="1:5" x14ac:dyDescent="0.35">
      <c r="A6" s="9">
        <v>2020</v>
      </c>
      <c r="B6" s="1">
        <v>784025858</v>
      </c>
      <c r="C6" s="1">
        <v>713917846</v>
      </c>
      <c r="D6" s="1">
        <v>70108011</v>
      </c>
    </row>
    <row r="7" spans="1:5" x14ac:dyDescent="0.35">
      <c r="A7" s="9">
        <v>2021</v>
      </c>
      <c r="B7" s="1">
        <v>686452825</v>
      </c>
      <c r="C7" s="1">
        <v>669267263</v>
      </c>
      <c r="D7" s="1">
        <v>17185561</v>
      </c>
    </row>
    <row r="8" spans="1:5" x14ac:dyDescent="0.35">
      <c r="A8" s="9">
        <v>2022</v>
      </c>
      <c r="B8" s="1">
        <v>678391090</v>
      </c>
      <c r="C8" s="1">
        <v>662277763</v>
      </c>
      <c r="D8" s="1">
        <v>16113327</v>
      </c>
    </row>
    <row r="9" spans="1:5" x14ac:dyDescent="0.35">
      <c r="A9" s="9">
        <v>2023</v>
      </c>
      <c r="B9" s="1">
        <v>718462857</v>
      </c>
      <c r="C9" s="1">
        <v>686818918</v>
      </c>
      <c r="D9" s="1">
        <v>31643938</v>
      </c>
    </row>
    <row r="10" spans="1:5" x14ac:dyDescent="0.35">
      <c r="A10" s="9">
        <v>2024</v>
      </c>
      <c r="B10" s="1">
        <v>824852749</v>
      </c>
      <c r="C10" s="1">
        <v>722195800</v>
      </c>
      <c r="D10" s="1">
        <v>102656950</v>
      </c>
    </row>
    <row r="13" spans="1:5" ht="18.5" x14ac:dyDescent="0.45">
      <c r="A13" s="21" t="s">
        <v>43</v>
      </c>
    </row>
    <row r="14" spans="1:5" ht="43.5" x14ac:dyDescent="0.35">
      <c r="A14" s="17"/>
      <c r="B14" s="19" t="s">
        <v>28</v>
      </c>
      <c r="C14" s="19" t="s">
        <v>29</v>
      </c>
      <c r="D14" s="19" t="s">
        <v>30</v>
      </c>
      <c r="E14" s="4"/>
    </row>
    <row r="15" spans="1:5" x14ac:dyDescent="0.35">
      <c r="A15" s="9">
        <v>2018</v>
      </c>
      <c r="B15" s="20">
        <f>B4*Inflaatiokertoimet!B3/1000000</f>
        <v>856.96536748973062</v>
      </c>
      <c r="C15" s="20">
        <f>C4*Inflaatiokertoimet!B3/1000000</f>
        <v>826.67490998137657</v>
      </c>
      <c r="D15" s="20">
        <f>D4*Inflaatiokertoimet!B3/1000000</f>
        <v>30.290458705315281</v>
      </c>
    </row>
    <row r="16" spans="1:5" x14ac:dyDescent="0.35">
      <c r="A16" s="9">
        <v>2019</v>
      </c>
      <c r="B16" s="20">
        <f>B5*Inflaatiokertoimet!B4/1000000</f>
        <v>827.5115663786637</v>
      </c>
      <c r="C16" s="20">
        <f>C5*Inflaatiokertoimet!B4/1000000</f>
        <v>798.91176984748961</v>
      </c>
      <c r="D16" s="20">
        <f>D5*Inflaatiokertoimet!B4/1000000</f>
        <v>28.599796531174022</v>
      </c>
    </row>
    <row r="17" spans="1:4" x14ac:dyDescent="0.35">
      <c r="A17" s="9">
        <v>2020</v>
      </c>
      <c r="B17" s="20">
        <f>B6*Inflaatiokertoimet!B5/1000000</f>
        <v>926.2435507295105</v>
      </c>
      <c r="C17" s="20">
        <f>C6*Inflaatiokertoimet!B5/1000000</f>
        <v>843.41835650043561</v>
      </c>
      <c r="D17" s="20">
        <f>D6*Inflaatiokertoimet!B5/1000000</f>
        <v>82.825193047680813</v>
      </c>
    </row>
    <row r="18" spans="1:4" x14ac:dyDescent="0.35">
      <c r="A18" s="9">
        <v>2021</v>
      </c>
      <c r="B18" s="20">
        <f>B7*Inflaatiokertoimet!B6/1000000</f>
        <v>793.54731779376073</v>
      </c>
      <c r="C18" s="20">
        <f>C7*Inflaatiokertoimet!B6/1000000</f>
        <v>773.68061154212819</v>
      </c>
      <c r="D18" s="20">
        <f>D7*Inflaatiokertoimet!B6/1000000</f>
        <v>19.866705095621192</v>
      </c>
    </row>
    <row r="19" spans="1:4" x14ac:dyDescent="0.35">
      <c r="A19" s="9">
        <v>2022</v>
      </c>
      <c r="B19" s="20">
        <f>B8*Inflaatiokertoimet!B7/1000000</f>
        <v>732.08942505760012</v>
      </c>
      <c r="C19" s="20">
        <f>C8*Inflaatiokertoimet!B7/1000000</f>
        <v>714.70064081045564</v>
      </c>
      <c r="D19" s="20">
        <f>D8*Inflaatiokertoimet!B7/1000000</f>
        <v>17.388784247144379</v>
      </c>
    </row>
    <row r="20" spans="1:4" x14ac:dyDescent="0.35">
      <c r="A20" s="9">
        <v>2023</v>
      </c>
      <c r="B20" s="20">
        <f>B9*Inflaatiokertoimet!B8/1000000</f>
        <v>729.71741789801695</v>
      </c>
      <c r="C20" s="20">
        <f>C9*Inflaatiokertoimet!B8/1000000</f>
        <v>697.57778362990553</v>
      </c>
      <c r="D20" s="20">
        <f>D9*Inflaatiokertoimet!B8/1000000</f>
        <v>32.139633252446529</v>
      </c>
    </row>
    <row r="21" spans="1:4" x14ac:dyDescent="0.35">
      <c r="A21" s="9">
        <v>2024</v>
      </c>
      <c r="B21" s="20">
        <f>B10*Inflaatiokertoimet!B9/1000000</f>
        <v>824.85274900000002</v>
      </c>
      <c r="C21" s="20">
        <f>C10*Inflaatiokertoimet!B9/1000000</f>
        <v>722.19579999999996</v>
      </c>
      <c r="D21" s="20">
        <f>D10*Inflaatiokertoimet!B9/1000000</f>
        <v>102.65694999999999</v>
      </c>
    </row>
  </sheetData>
  <sortState xmlns:xlrd2="http://schemas.microsoft.com/office/spreadsheetml/2017/richdata2" ref="A15:D21">
    <sortCondition ref="A14:A2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DA028-31A6-4101-A2C1-D122436B399D}">
  <dimension ref="A2:C12"/>
  <sheetViews>
    <sheetView workbookViewId="0">
      <selection activeCell="D7" sqref="D7"/>
    </sheetView>
  </sheetViews>
  <sheetFormatPr defaultRowHeight="14.5" x14ac:dyDescent="0.35"/>
  <cols>
    <col min="1" max="2" width="19.1796875" style="7" customWidth="1"/>
    <col min="3" max="3" width="25.54296875" customWidth="1"/>
  </cols>
  <sheetData>
    <row r="2" spans="1:3" ht="18.5" x14ac:dyDescent="0.45">
      <c r="A2" s="21" t="s">
        <v>45</v>
      </c>
    </row>
    <row r="3" spans="1:3" x14ac:dyDescent="0.35">
      <c r="A3" s="10" t="s">
        <v>39</v>
      </c>
    </row>
    <row r="5" spans="1:3" ht="66.75" customHeight="1" x14ac:dyDescent="0.35">
      <c r="A5" s="8" t="s">
        <v>10</v>
      </c>
      <c r="B5" s="8" t="s">
        <v>37</v>
      </c>
      <c r="C5" s="8" t="s">
        <v>41</v>
      </c>
    </row>
    <row r="6" spans="1:3" x14ac:dyDescent="0.35">
      <c r="A6" s="7">
        <v>2018</v>
      </c>
      <c r="B6" s="7">
        <v>411</v>
      </c>
      <c r="C6" s="12">
        <f>B6*Inflaatiokertoimet!B3</f>
        <v>491.95104316746381</v>
      </c>
    </row>
    <row r="7" spans="1:3" x14ac:dyDescent="0.35">
      <c r="A7" s="7">
        <v>2019</v>
      </c>
      <c r="B7" s="7">
        <v>417</v>
      </c>
      <c r="C7" s="12">
        <f>B7*Inflaatiokertoimet!B4</f>
        <v>494.06801607464422</v>
      </c>
    </row>
    <row r="8" spans="1:3" x14ac:dyDescent="0.35">
      <c r="A8" s="7">
        <v>2020</v>
      </c>
      <c r="B8" s="7">
        <v>449</v>
      </c>
      <c r="C8" s="12">
        <f>B8*Inflaatiokertoimet!B5</f>
        <v>530.44596684405553</v>
      </c>
    </row>
    <row r="9" spans="1:3" x14ac:dyDescent="0.35">
      <c r="A9" s="7">
        <v>2021</v>
      </c>
      <c r="B9" s="7">
        <v>415</v>
      </c>
      <c r="C9" s="12">
        <f>B9*Inflaatiokertoimet!B6</f>
        <v>479.74474703984316</v>
      </c>
    </row>
    <row r="10" spans="1:3" x14ac:dyDescent="0.35">
      <c r="A10" s="7">
        <v>2022</v>
      </c>
      <c r="B10" s="7">
        <v>437</v>
      </c>
      <c r="C10" s="12">
        <f>B10*Inflaatiokertoimet!B7</f>
        <v>471.59092073301144</v>
      </c>
    </row>
    <row r="11" spans="1:3" x14ac:dyDescent="0.35">
      <c r="A11" s="7">
        <v>2023</v>
      </c>
      <c r="B11" s="7">
        <v>473</v>
      </c>
      <c r="C11" s="12">
        <f>B11*Inflaatiokertoimet!B8</f>
        <v>480.40943982405759</v>
      </c>
    </row>
    <row r="12" spans="1:3" x14ac:dyDescent="0.35">
      <c r="A12" s="7">
        <v>2024</v>
      </c>
      <c r="B12" s="7">
        <v>528</v>
      </c>
      <c r="C12" s="12">
        <f>B12*Inflaatiokertoimet!B9</f>
        <v>528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9C68A-600E-48FA-816E-9AE9A5492B60}">
  <dimension ref="A2:B9"/>
  <sheetViews>
    <sheetView workbookViewId="0">
      <selection activeCell="D15" sqref="D15"/>
    </sheetView>
  </sheetViews>
  <sheetFormatPr defaultRowHeight="14.5" x14ac:dyDescent="0.35"/>
  <cols>
    <col min="2" max="2" width="20.08984375" customWidth="1"/>
  </cols>
  <sheetData>
    <row r="2" spans="1:2" x14ac:dyDescent="0.35">
      <c r="A2" s="5" t="s">
        <v>10</v>
      </c>
      <c r="B2" s="5" t="s">
        <v>40</v>
      </c>
    </row>
    <row r="3" spans="1:2" x14ac:dyDescent="0.35">
      <c r="A3">
        <v>2018</v>
      </c>
      <c r="B3">
        <v>1.1969611755899363</v>
      </c>
    </row>
    <row r="4" spans="1:2" x14ac:dyDescent="0.35">
      <c r="A4">
        <v>2019</v>
      </c>
      <c r="B4">
        <v>1.1848153862701301</v>
      </c>
    </row>
    <row r="5" spans="1:2" x14ac:dyDescent="0.35">
      <c r="A5">
        <v>2020</v>
      </c>
      <c r="B5">
        <v>1.181394135510146</v>
      </c>
    </row>
    <row r="6" spans="1:2" x14ac:dyDescent="0.35">
      <c r="A6">
        <v>2021</v>
      </c>
      <c r="B6">
        <v>1.1560114386502245</v>
      </c>
    </row>
    <row r="7" spans="1:2" x14ac:dyDescent="0.35">
      <c r="A7">
        <v>2022</v>
      </c>
      <c r="B7">
        <v>1.0791554250183328</v>
      </c>
    </row>
    <row r="8" spans="1:2" x14ac:dyDescent="0.35">
      <c r="A8">
        <v>2023</v>
      </c>
      <c r="B8">
        <v>1.0156647776407137</v>
      </c>
    </row>
    <row r="9" spans="1:2" x14ac:dyDescent="0.35">
      <c r="A9">
        <v>2024</v>
      </c>
      <c r="B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5</vt:i4>
      </vt:variant>
    </vt:vector>
  </HeadingPairs>
  <TitlesOfParts>
    <vt:vector size="5" baseType="lpstr">
      <vt:lpstr>Taul1</vt:lpstr>
      <vt:lpstr>Saajakotitaloudet tyypeittäin</vt:lpstr>
      <vt:lpstr>Maksettu tuki</vt:lpstr>
      <vt:lpstr>Keskimääräinen tuki</vt:lpstr>
      <vt:lpstr>Inflaatiokertoimet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Tepponen Margit</dc:creator>
  <cp:lastModifiedBy>Sjöblom Tomas</cp:lastModifiedBy>
  <dcterms:created xsi:type="dcterms:W3CDTF">2025-01-23T11:12:42Z</dcterms:created>
  <dcterms:modified xsi:type="dcterms:W3CDTF">2025-02-12T13:39:31Z</dcterms:modified>
</cp:coreProperties>
</file>