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lafpa-my.sharepoint.com/personal/tomas_sjoblom_kela_fi/Documents/Tiedotteet/2026-02-tilastotiedote-laakekorvaukset/"/>
    </mc:Choice>
  </mc:AlternateContent>
  <xr:revisionPtr revIDLastSave="44" documentId="13_ncr:1_{49248D01-8664-4DAB-8A79-91774F53C291}" xr6:coauthVersionLast="47" xr6:coauthVersionMax="47" xr10:uidLastSave="{3BC18B2F-CF55-495C-9851-6E7EA4B1B5F9}"/>
  <bookViews>
    <workbookView xWindow="-120" yWindow="-120" windowWidth="29040" windowHeight="17520" xr2:uid="{13FFFC11-5029-4682-BFEF-C3B0793F7B56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D25" i="1"/>
  <c r="D26" i="1"/>
  <c r="D17" i="1"/>
  <c r="F5" i="1"/>
</calcChain>
</file>

<file path=xl/sharedStrings.xml><?xml version="1.0" encoding="utf-8"?>
<sst xmlns="http://schemas.openxmlformats.org/spreadsheetml/2006/main" count="28" uniqueCount="27">
  <si>
    <t>Otsikko: Eniten korvatut lääkkeet syöpälääkkeitä, diabeteslääkkeitä ja immuunijärjestelmän muuntajia</t>
  </si>
  <si>
    <t>Alaotsikko: Kymmenen lääkettä, joista maksettiin eniten lääkekorvauksia vuonna 2025, sekä näistä lääkkeistä korvauksia saaneiden henkilöiden määrä</t>
  </si>
  <si>
    <t>Lääkeaine</t>
  </si>
  <si>
    <t>Käyttöaihe</t>
  </si>
  <si>
    <t>Korvauksen saajat 2025, lukumäärä</t>
  </si>
  <si>
    <t>Korvaukset 2025, euroa</t>
  </si>
  <si>
    <t>Top 10 korvaukset, euroa</t>
  </si>
  <si>
    <t>Top 10 osuus kokonaiskorvauksista</t>
  </si>
  <si>
    <t>entsalutamidi</t>
  </si>
  <si>
    <t>eturauhassyöpä</t>
  </si>
  <si>
    <t>semaglutidi</t>
  </si>
  <si>
    <t>tyypin 2 diabetes</t>
  </si>
  <si>
    <t>empagliflotsiini</t>
  </si>
  <si>
    <t>useita mm. tyypin 2 diabetes</t>
  </si>
  <si>
    <t>emisitsumabi</t>
  </si>
  <si>
    <t>hemofilia A</t>
  </si>
  <si>
    <t>daratumumabi</t>
  </si>
  <si>
    <t>veri- ja vertamuodostavien kudosten syöpä</t>
  </si>
  <si>
    <t>rivaroksabaani</t>
  </si>
  <si>
    <t>veren hyytymisen esto</t>
  </si>
  <si>
    <t>dupilumabi</t>
  </si>
  <si>
    <t>useita mm. atooppinen ihottuma</t>
  </si>
  <si>
    <t>glargininsuliini </t>
  </si>
  <si>
    <t>diabetes</t>
  </si>
  <si>
    <t>dapagliflotsiini</t>
  </si>
  <si>
    <t>golimumabi</t>
  </si>
  <si>
    <t>useita mm. reuma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</si>
</sst>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\ %"/>
    <numFmt numFmtId="166" formatCode="_-* #,##0.0_-;\-* #,##0.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165" fontId="0" fillId="0" borderId="0" xfId="2" applyNumberFormat="1" applyFont="1"/>
    <xf numFmtId="3" fontId="0" fillId="0" borderId="0" xfId="0" applyNumberFormat="1"/>
    <xf numFmtId="164" fontId="0" fillId="0" borderId="0" xfId="0" applyNumberFormat="1"/>
    <xf numFmtId="166" fontId="0" fillId="0" borderId="0" xfId="0" applyNumberFormat="1"/>
  </cellXfs>
  <cellStyles count="3">
    <cellStyle name="Normaali" xfId="0" builtinId="0"/>
    <cellStyle name="Pilkku" xfId="1" builtinId="3"/>
    <cellStyle name="Prosentti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D9944-147D-46F5-A89F-6066A79E0D63}">
  <dimension ref="A1:G28"/>
  <sheetViews>
    <sheetView tabSelected="1" workbookViewId="0">
      <selection activeCell="D17" sqref="D17:D26"/>
    </sheetView>
  </sheetViews>
  <sheetFormatPr defaultColWidth="8.85546875" defaultRowHeight="15"/>
  <cols>
    <col min="1" max="1" width="14.85546875" customWidth="1"/>
    <col min="2" max="2" width="37.7109375" customWidth="1"/>
    <col min="3" max="3" width="33.5703125" customWidth="1"/>
    <col min="4" max="4" width="31.7109375" customWidth="1"/>
    <col min="5" max="5" width="20.85546875" style="1" customWidth="1"/>
    <col min="6" max="6" width="24.5703125" style="1" customWidth="1"/>
    <col min="7" max="16384" width="8.85546875" style="1"/>
  </cols>
  <sheetData>
    <row r="1" spans="1:7">
      <c r="A1" t="s">
        <v>0</v>
      </c>
    </row>
    <row r="2" spans="1:7">
      <c r="A2" t="s">
        <v>1</v>
      </c>
    </row>
    <row r="4" spans="1:7" ht="46.9" customHeight="1">
      <c r="A4" s="3" t="s">
        <v>2</v>
      </c>
      <c r="B4" s="3" t="s">
        <v>3</v>
      </c>
      <c r="C4" s="4" t="s">
        <v>4</v>
      </c>
      <c r="D4" s="4" t="s">
        <v>5</v>
      </c>
      <c r="F4" s="5" t="s">
        <v>6</v>
      </c>
      <c r="G4" s="5" t="s">
        <v>7</v>
      </c>
    </row>
    <row r="5" spans="1:7">
      <c r="A5" t="s">
        <v>8</v>
      </c>
      <c r="B5" t="s">
        <v>9</v>
      </c>
      <c r="C5" s="2">
        <v>2131</v>
      </c>
      <c r="D5" s="2">
        <v>56691828</v>
      </c>
      <c r="F5" s="7">
        <f>SUM(D5:D14)</f>
        <v>368395306</v>
      </c>
      <c r="G5" s="6">
        <v>0.186</v>
      </c>
    </row>
    <row r="6" spans="1:7">
      <c r="A6" t="s">
        <v>10</v>
      </c>
      <c r="B6" t="s">
        <v>11</v>
      </c>
      <c r="C6" s="2">
        <v>60606</v>
      </c>
      <c r="D6" s="2">
        <v>56364511</v>
      </c>
    </row>
    <row r="7" spans="1:7">
      <c r="A7" t="s">
        <v>12</v>
      </c>
      <c r="B7" t="s">
        <v>13</v>
      </c>
      <c r="C7" s="2">
        <v>114781</v>
      </c>
      <c r="D7" s="2">
        <v>38084849</v>
      </c>
    </row>
    <row r="8" spans="1:7">
      <c r="A8" t="s">
        <v>14</v>
      </c>
      <c r="B8" t="s">
        <v>15</v>
      </c>
      <c r="C8" s="2">
        <v>147</v>
      </c>
      <c r="D8" s="2">
        <v>37157804</v>
      </c>
    </row>
    <row r="9" spans="1:7">
      <c r="A9" t="s">
        <v>16</v>
      </c>
      <c r="B9" t="s">
        <v>17</v>
      </c>
      <c r="C9" s="2">
        <v>618</v>
      </c>
      <c r="D9" s="2">
        <v>32639804</v>
      </c>
    </row>
    <row r="10" spans="1:7">
      <c r="A10" t="s">
        <v>18</v>
      </c>
      <c r="B10" t="s">
        <v>19</v>
      </c>
      <c r="C10" s="2">
        <v>73673</v>
      </c>
      <c r="D10" s="2">
        <v>30860359</v>
      </c>
      <c r="F10" s="6"/>
    </row>
    <row r="11" spans="1:7">
      <c r="A11" t="s">
        <v>20</v>
      </c>
      <c r="B11" t="s">
        <v>21</v>
      </c>
      <c r="C11" s="2">
        <v>2473</v>
      </c>
      <c r="D11" s="2">
        <v>30508089</v>
      </c>
    </row>
    <row r="12" spans="1:7">
      <c r="A12" t="s">
        <v>22</v>
      </c>
      <c r="B12" t="s">
        <v>23</v>
      </c>
      <c r="C12" s="2">
        <v>71402</v>
      </c>
      <c r="D12" s="2">
        <v>29540133</v>
      </c>
    </row>
    <row r="13" spans="1:7">
      <c r="A13" t="s">
        <v>24</v>
      </c>
      <c r="B13" t="s">
        <v>13</v>
      </c>
      <c r="C13" s="2">
        <v>90796</v>
      </c>
      <c r="D13" s="2">
        <v>28982124</v>
      </c>
    </row>
    <row r="14" spans="1:7">
      <c r="A14" t="s">
        <v>25</v>
      </c>
      <c r="B14" t="s">
        <v>26</v>
      </c>
      <c r="C14" s="2">
        <v>2889</v>
      </c>
      <c r="D14" s="2">
        <v>27565805</v>
      </c>
    </row>
    <row r="17" spans="4:4">
      <c r="D17" s="9">
        <f>D5/1000000</f>
        <v>56.691828000000001</v>
      </c>
    </row>
    <row r="18" spans="4:4">
      <c r="D18" s="9">
        <f t="shared" ref="D18:D28" si="0">D6/1000000</f>
        <v>56.364511</v>
      </c>
    </row>
    <row r="19" spans="4:4">
      <c r="D19" s="9">
        <f t="shared" si="0"/>
        <v>38.084848999999998</v>
      </c>
    </row>
    <row r="20" spans="4:4">
      <c r="D20" s="9">
        <f t="shared" si="0"/>
        <v>37.157803999999999</v>
      </c>
    </row>
    <row r="21" spans="4:4">
      <c r="D21" s="9">
        <f t="shared" si="0"/>
        <v>32.639803999999998</v>
      </c>
    </row>
    <row r="22" spans="4:4">
      <c r="D22" s="9">
        <f t="shared" si="0"/>
        <v>30.860358999999999</v>
      </c>
    </row>
    <row r="23" spans="4:4">
      <c r="D23" s="9">
        <f t="shared" si="0"/>
        <v>30.508088999999998</v>
      </c>
    </row>
    <row r="24" spans="4:4">
      <c r="D24" s="9">
        <f t="shared" si="0"/>
        <v>29.540133000000001</v>
      </c>
    </row>
    <row r="25" spans="4:4">
      <c r="D25" s="9">
        <f t="shared" si="0"/>
        <v>28.982123999999999</v>
      </c>
    </row>
    <row r="26" spans="4:4">
      <c r="D26" s="9">
        <f t="shared" si="0"/>
        <v>27.565805000000001</v>
      </c>
    </row>
    <row r="27" spans="4:4">
      <c r="D27" s="8"/>
    </row>
    <row r="28" spans="4:4">
      <c r="D28" s="8"/>
    </row>
  </sheetData>
  <pageMargins left="0.7" right="0.7" top="0.75" bottom="0.75" header="0.3" footer="0.3"/>
  <pageSetup paperSize="9" orientation="portrait" r:id="rId1"/>
  <headerFooter>
    <oddHeader>&amp;R&amp;"Aptos"&amp;10&amp;K0000FF JULKAISU RAJOITETTU&amp;1#_x000D_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Kaustiala Klaudia</dc:creator>
  <cp:keywords/>
  <dc:description/>
  <cp:lastModifiedBy>Sjöblom Tomas</cp:lastModifiedBy>
  <cp:revision/>
  <dcterms:created xsi:type="dcterms:W3CDTF">2026-02-19T12:18:09Z</dcterms:created>
  <dcterms:modified xsi:type="dcterms:W3CDTF">2026-02-24T08:13:47Z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3b0ca-866c-4c84-9b9f-88f23a99128f_Enabled">
    <vt:lpwstr>true</vt:lpwstr>
  </property>
  <property fmtid="{D5CDD505-2E9C-101B-9397-08002B2CF9AE}" pid="3" name="MSIP_Label_5f83b0ca-866c-4c84-9b9f-88f23a99128f_SetDate">
    <vt:lpwstr>2026-02-20T09:56:44Z</vt:lpwstr>
  </property>
  <property fmtid="{D5CDD505-2E9C-101B-9397-08002B2CF9AE}" pid="4" name="MSIP_Label_5f83b0ca-866c-4c84-9b9f-88f23a99128f_Method">
    <vt:lpwstr>Standard</vt:lpwstr>
  </property>
  <property fmtid="{D5CDD505-2E9C-101B-9397-08002B2CF9AE}" pid="5" name="MSIP_Label_5f83b0ca-866c-4c84-9b9f-88f23a99128f_Name">
    <vt:lpwstr>Julkaisu rajoitettu</vt:lpwstr>
  </property>
  <property fmtid="{D5CDD505-2E9C-101B-9397-08002B2CF9AE}" pid="6" name="MSIP_Label_5f83b0ca-866c-4c84-9b9f-88f23a99128f_SiteId">
    <vt:lpwstr>8dd62fd5-ea07-4361-a5d3-2f4586d7303b</vt:lpwstr>
  </property>
  <property fmtid="{D5CDD505-2E9C-101B-9397-08002B2CF9AE}" pid="7" name="MSIP_Label_5f83b0ca-866c-4c84-9b9f-88f23a99128f_ActionId">
    <vt:lpwstr>e01fa7d1-a474-497b-881d-c929b8416e6f</vt:lpwstr>
  </property>
  <property fmtid="{D5CDD505-2E9C-101B-9397-08002B2CF9AE}" pid="8" name="MSIP_Label_5f83b0ca-866c-4c84-9b9f-88f23a99128f_ContentBits">
    <vt:lpwstr>1</vt:lpwstr>
  </property>
  <property fmtid="{D5CDD505-2E9C-101B-9397-08002B2CF9AE}" pid="9" name="MSIP_Label_5f83b0ca-866c-4c84-9b9f-88f23a99128f_Tag">
    <vt:lpwstr>10, 3, 0, 2</vt:lpwstr>
  </property>
</Properties>
</file>