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Uusi_aika\Avustukset\tiedottaminen\muut_avustustiedotteet\vuosi2026\"/>
    </mc:Choice>
  </mc:AlternateContent>
  <xr:revisionPtr revIDLastSave="0" documentId="8_{84560681-C846-41FB-9B8C-79D6CA977CB8}" xr6:coauthVersionLast="47" xr6:coauthVersionMax="47" xr10:uidLastSave="{00000000-0000-0000-0000-000000000000}"/>
  <bookViews>
    <workbookView xWindow="-120" yWindow="-120" windowWidth="29040" windowHeight="15720" xr2:uid="{BB540BBA-9224-4CD2-9157-68F334566F54}"/>
  </bookViews>
  <sheets>
    <sheet name="Taul1" sheetId="1" r:id="rId1"/>
  </sheet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7" i="1" l="1"/>
  <c r="E13" i="1"/>
</calcChain>
</file>

<file path=xl/sharedStrings.xml><?xml version="1.0" encoding="utf-8"?>
<sst xmlns="http://schemas.openxmlformats.org/spreadsheetml/2006/main">
  <si>
    <r>
      <t>Understödda projekt för restaurering av vattendrag i Nyland 2026</t>
    </r>
  </si>
  <si>
    <r>
      <t>Sökande</t>
    </r>
    <r>
      <t xml:space="preserve">  </t>
    </r>
  </si>
  <si>
    <r>
      <t>Projektets namn</t>
    </r>
  </si>
  <si>
    <r>
      <t>Objekt/läge</t>
    </r>
    <r>
      <t xml:space="preserve"> </t>
    </r>
  </si>
  <si>
    <r>
      <t xml:space="preserve"> </t>
    </r>
    <r>
      <t>Genomförandetid</t>
    </r>
  </si>
  <si>
    <r>
      <t>Understöd €</t>
    </r>
  </si>
  <si>
    <r>
      <t>Världsnaturfonden</t>
    </r>
  </si>
  <si>
    <r>
      <t>VALURAN</t>
    </r>
  </si>
  <si>
    <r>
      <t>Ingå å, Ingarskila å, Sjundeå å och Estbyån samt kustnära delavrinningsområden från Hangö till Kyrkslätt</t>
    </r>
  </si>
  <si>
    <r>
      <t>1.6.2026 - 31.10.2028</t>
    </r>
  </si>
  <si>
    <r>
      <t>Västra Nylands vatten och miljö rf</t>
    </r>
  </si>
  <si>
    <r>
      <t>VALMERI – Minskning av belastningen som från avrinningsområdena når Östersjön i västra Nyland</t>
    </r>
  </si>
  <si>
    <r>
      <t>Avrinningsområdena vid kusten i Västnyland, Tavastfjärdens avrinningsområde i Kyrkslätt, Pikkalaviken i Sjundeå, Sjundeå ås vattensystem, Karisåns vattensystem, Gennarbyvikens avrinningsområde och Svartån i Raseborg</t>
    </r>
    <r>
      <t xml:space="preserve"> </t>
    </r>
  </si>
  <si>
    <r>
      <t>1.1.2026 - 30.6.2028</t>
    </r>
  </si>
  <si>
    <r>
      <t>Restaurering av Lojo sjö 2026–2028</t>
    </r>
  </si>
  <si>
    <r>
      <t>Lojo sjös näravrinningsområde</t>
    </r>
  </si>
  <si>
    <r>
      <t>1.1.2026 - 31.3.2028</t>
    </r>
  </si>
  <si>
    <r>
      <t>Vårdfiske i Sjundeå ås källsjöar 2026–2028</t>
    </r>
  </si>
  <si>
    <r>
      <t>Sjundeå ås källsjöar (Enäjärvi, Poikkipuoliainen, Tervalampi och Huhmarjärvi)</t>
    </r>
    <r>
      <t xml:space="preserve"> </t>
    </r>
  </si>
  <si>
    <r>
      <t>Restaurering av Mankån 2026–2027</t>
    </r>
  </si>
  <si>
    <r>
      <t>Mankåns avrinningsområde</t>
    </r>
  </si>
  <si>
    <r>
      <t>1.1.2026 - 31.12.2027</t>
    </r>
  </si>
  <si>
    <r>
      <t>Vatten- och luftvård för Östra Nyland och Borgå å</t>
    </r>
  </si>
  <si>
    <r>
      <t>Restaureringsplanering för Kassviken och Grundsundet</t>
    </r>
  </si>
  <si>
    <r>
      <t>Kassviken i Sibbo och Grundsundet i Borgå är havsvikar</t>
    </r>
  </si>
  <si>
    <r>
      <t>1.1.2026 - 31.12.2026</t>
    </r>
  </si>
  <si>
    <r>
      <t>Jomiset Oy</t>
    </r>
  </si>
  <si>
    <r>
      <t>Projekt för vårdfiske i sjöarna i Nyland 2026</t>
    </r>
  </si>
  <si>
    <r>
      <t>Sjön Joutikas</t>
    </r>
  </si>
  <si>
    <r>
      <t>1.12.2025 - 31.12.2026</t>
    </r>
  </si>
  <si>
    <r>
      <t>LUUVIRKKU – Ett heltäckande restaureringsprojekt för strömmande vatten i västra Nyland</t>
    </r>
  </si>
  <si>
    <r>
      <t>Åtgärderna riktas särskilt till Karisåns avrinningsområde</t>
    </r>
  </si>
  <si>
    <r>
      <t>1.8.2026 - 31.5.2028</t>
    </r>
  </si>
  <si>
    <r>
      <t>Lappträsk kommun</t>
    </r>
  </si>
  <si>
    <r>
      <t>Reparation av dammen vid Nystugan i Lappträsk och restaurering av avrinningsområdet för Lillträskets utloppsdike</t>
    </r>
  </si>
  <si>
    <r>
      <t>Lappträsk och Lillträskets utloppsdike som mynnar ut i sjön</t>
    </r>
  </si>
  <si>
    <r>
      <t>Sommarö-Sällskapet rf</t>
    </r>
  </si>
  <si>
    <r>
      <t>Muddring av Kättviken för att öka vattenflödet och förbättra den ekologiska statusen</t>
    </r>
  </si>
  <si>
    <r>
      <t>Sommaröarna i Esbo</t>
    </r>
  </si>
  <si>
    <r>
      <t>10 projekt som beviljats understöd av Livskraftscentralen i Nyland</t>
    </r>
  </si>
  <si>
    <r>
      <t>totalt</t>
    </r>
  </si>
  <si>
    <r>
      <t>Mankåns rensningsbolag</t>
    </r>
  </si>
  <si>
    <r>
      <t>Restaurering av dammen i Mankån, genomförandefasen</t>
    </r>
  </si>
  <si>
    <r>
      <t>Mankån</t>
    </r>
  </si>
  <si>
    <r>
      <t>27.11.2025 - 31.08.2027</t>
    </r>
  </si>
  <si>
    <r>
      <t>Träskända stad</t>
    </r>
  </si>
  <si>
    <r>
      <t>Rivning av kvarndammen i Haarajoki, byggande av bottentröskel och restaurering av forsar i Kaitarannankoski</t>
    </r>
  </si>
  <si>
    <r>
      <t>Haarajoki kvarndamm i Kervo å</t>
    </r>
  </si>
  <si>
    <r>
      <t>1.12.2025 - 30.10.2028</t>
    </r>
  </si>
  <si>
    <r>
      <t>Projekt som beviljats understöd av Livskraftscentralen i Sydöstra Finland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</si>
</sst>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0"/>
      <name val="Arial"/>
    </font>
    <font>
      <sz val="10"/>
      <name val="Arial"/>
      <family val="2"/>
    </font>
    <font>
      <sz val="11"/>
      <color theme="0" tint="-4.9989318521683403E-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/>
    </xf>
    <xf numFmtId="4" fontId="0" fillId="0" borderId="0" xfId="0" applyNumberFormat="1" applyAlignment="1">
      <alignment vertical="top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vertical="top" wrapText="1"/>
    </xf>
    <xf numFmtId="4" fontId="0" fillId="0" borderId="0" xfId="0" applyNumberFormat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top" wrapText="1"/>
    </xf>
    <xf numFmtId="0" fontId="2" fillId="3" borderId="0" xfId="0" applyFont="1" applyFill="1" applyAlignment="1">
      <alignment vertical="top"/>
    </xf>
    <xf numFmtId="4" fontId="0" fillId="3" borderId="0" xfId="0" applyNumberFormat="1" applyFill="1" applyAlignment="1">
      <alignment vertical="top"/>
    </xf>
    <xf numFmtId="0" fontId="0" fillId="3" borderId="0" xfId="0" applyFill="1" applyAlignment="1">
      <alignment wrapText="1"/>
    </xf>
    <xf numFmtId="0" fontId="2" fillId="3" borderId="0" xfId="0" applyFont="1" applyFill="1" applyAlignment="1">
      <alignment vertical="top" wrapText="1"/>
    </xf>
    <xf numFmtId="0" fontId="2" fillId="3" borderId="0" xfId="0" applyFont="1" applyFill="1"/>
    <xf numFmtId="3" fontId="0" fillId="3" borderId="0" xfId="0" applyNumberFormat="1" applyFill="1" applyAlignment="1">
      <alignment vertical="top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A9BA3-A2CE-45E8-A075-EBD477C36EFD}">
  <dimension ref="A1:E17"/>
  <sheetViews>
    <sheetView tabSelected="1" workbookViewId="0">
      <selection activeCell="B19" sqref="B19"/>
    </sheetView>
  </sheetViews>
  <sheetFormatPr defaultRowHeight="15" x14ac:dyDescent="0.25"/>
  <cols>
    <col min="1" max="1" width="24" customWidth="1"/>
    <col min="2" max="2" width="24.28515625" customWidth="1"/>
    <col min="3" max="3" width="41" customWidth="1"/>
    <col min="4" max="4" width="21.140625" customWidth="1"/>
    <col min="5" max="5" width="13.140625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</row>
    <row r="3" spans="1:5" ht="60" x14ac:dyDescent="0.25">
      <c r="A3" s="12" t="s">
        <v>6</v>
      </c>
      <c r="B3" s="12" t="s">
        <v>7</v>
      </c>
      <c r="C3" s="13" t="s">
        <v>8</v>
      </c>
      <c r="D3" s="14" t="s">
        <v>9</v>
      </c>
      <c r="E3" s="15">
        <v>164602</v>
      </c>
    </row>
    <row r="4" spans="1:5" ht="75" x14ac:dyDescent="0.25">
      <c r="A4" s="3" t="s">
        <v>10</v>
      </c>
      <c r="B4" s="3" t="s">
        <v>11</v>
      </c>
      <c r="C4" s="6" t="s">
        <v>12</v>
      </c>
      <c r="D4" s="4" t="s">
        <v>13</v>
      </c>
      <c r="E4" s="5">
        <v>355562.5</v>
      </c>
    </row>
    <row r="5" spans="1:5" ht="30" x14ac:dyDescent="0.25">
      <c r="A5" s="16" t="s">
        <v>10</v>
      </c>
      <c r="B5" s="16" t="s">
        <v>14</v>
      </c>
      <c r="C5" s="12" t="s">
        <v>15</v>
      </c>
      <c r="D5" s="14" t="s">
        <v>16</v>
      </c>
      <c r="E5" s="15">
        <v>88500</v>
      </c>
    </row>
    <row r="6" spans="1:5" ht="30" x14ac:dyDescent="0.25">
      <c r="A6" s="3" t="s">
        <v>10</v>
      </c>
      <c r="B6" s="8" t="s">
        <v>17</v>
      </c>
      <c r="C6" s="8" t="s">
        <v>18</v>
      </c>
      <c r="D6" s="4" t="s">
        <v>16</v>
      </c>
      <c r="E6" s="5">
        <v>64000</v>
      </c>
    </row>
    <row r="7" spans="1:5" ht="30" x14ac:dyDescent="0.25">
      <c r="A7" s="13" t="s">
        <v>10</v>
      </c>
      <c r="B7" s="17" t="s">
        <v>19</v>
      </c>
      <c r="C7" s="14" t="s">
        <v>20</v>
      </c>
      <c r="D7" s="12" t="s">
        <v>21</v>
      </c>
      <c r="E7" s="15">
        <v>125925</v>
      </c>
    </row>
    <row r="8" spans="1:5" ht="45" x14ac:dyDescent="0.25">
      <c r="A8" s="7" t="s">
        <v>22</v>
      </c>
      <c r="B8" s="7" t="s">
        <v>23</v>
      </c>
      <c r="C8" s="8" t="s">
        <v>24</v>
      </c>
      <c r="D8" s="2" t="s">
        <v>25</v>
      </c>
      <c r="E8" s="5">
        <v>6000</v>
      </c>
    </row>
    <row r="9" spans="1:5" ht="30" x14ac:dyDescent="0.25">
      <c r="A9" s="12" t="s">
        <v>26</v>
      </c>
      <c r="B9" s="13" t="s">
        <v>27</v>
      </c>
      <c r="C9" s="14" t="s">
        <v>28</v>
      </c>
      <c r="D9" s="12" t="s">
        <v>29</v>
      </c>
      <c r="E9" s="15">
        <v>932.5</v>
      </c>
    </row>
    <row r="10" spans="1:5" ht="60" x14ac:dyDescent="0.25">
      <c r="A10" s="3" t="s">
        <v>10</v>
      </c>
      <c r="B10" s="7" t="s">
        <v>30</v>
      </c>
      <c r="C10" s="8" t="s">
        <v>31</v>
      </c>
      <c r="D10" s="4" t="s">
        <v>32</v>
      </c>
      <c r="E10" s="5">
        <v>84332.93</v>
      </c>
    </row>
    <row r="11" spans="1:5" ht="60" x14ac:dyDescent="0.25">
      <c r="A11" s="12" t="s">
        <v>33</v>
      </c>
      <c r="B11" s="13" t="s">
        <v>34</v>
      </c>
      <c r="C11" s="14" t="s">
        <v>35</v>
      </c>
      <c r="D11" s="12" t="s">
        <v>21</v>
      </c>
      <c r="E11" s="15">
        <v>8000</v>
      </c>
    </row>
    <row r="12" spans="1:5" ht="75" x14ac:dyDescent="0.25">
      <c r="A12" s="2" t="s">
        <v>36</v>
      </c>
      <c r="B12" s="3" t="s">
        <v>37</v>
      </c>
      <c r="C12" s="8" t="s">
        <v>38</v>
      </c>
      <c r="D12" s="2" t="s">
        <v>29</v>
      </c>
      <c r="E12" s="5">
        <v>24282</v>
      </c>
    </row>
    <row r="13" spans="1:5" x14ac:dyDescent="0.25">
      <c r="A13" s="18" t="s">
        <v>39</v>
      </c>
      <c r="B13" s="13"/>
      <c r="C13" s="17"/>
      <c r="D13" s="14" t="s">
        <v>40</v>
      </c>
      <c r="E13" s="19">
        <f>SUM(E3:E12)</f>
        <v>922136.92999999993</v>
      </c>
    </row>
    <row r="15" spans="1:5" ht="30" x14ac:dyDescent="0.25">
      <c r="A15" s="2" t="s">
        <v>41</v>
      </c>
      <c r="B15" s="3" t="s">
        <v>42</v>
      </c>
      <c r="C15" s="4" t="s">
        <v>43</v>
      </c>
      <c r="D15" s="2" t="s">
        <v>44</v>
      </c>
      <c r="E15" s="5">
        <v>83394.75</v>
      </c>
    </row>
    <row r="16" spans="1:5" ht="63.75" x14ac:dyDescent="0.25">
      <c r="A16" s="12" t="s">
        <v>45</v>
      </c>
      <c r="B16" s="17" t="s">
        <v>46</v>
      </c>
      <c r="C16" s="14" t="s">
        <v>47</v>
      </c>
      <c r="D16" s="14" t="s">
        <v>48</v>
      </c>
      <c r="E16" s="15">
        <v>200000</v>
      </c>
    </row>
    <row r="17" spans="1:5" x14ac:dyDescent="0.25">
      <c r="A17" s="2" t="s">
        <v>49</v>
      </c>
      <c r="D17" s="4" t="s">
        <v>40</v>
      </c>
      <c r="E17" s="9">
        <f>SUM(E15:E16)</f>
        <v>283394.75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4566D4EC6B6F45AFFF151433603713" ma:contentTypeVersion="0" ma:contentTypeDescription="Create a new document." ma:contentTypeScope="" ma:versionID="02a91f0d1c098ff4083d2a5c4637f363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85C1A5DE-BCFB-43E2-8859-15A799BCEE52}"/>
</file>

<file path=customXml/itemProps2.xml><?xml version="1.0" encoding="utf-8"?>
<ds:datastoreItem xmlns:ds="http://schemas.openxmlformats.org/officeDocument/2006/customXml" ds:itemID="{583567CD-D12A-49BB-B202-BFC2F23144B6}"/>
</file>

<file path=customXml/itemProps3.xml><?xml version="1.0" encoding="utf-8"?>
<ds:datastoreItem xmlns:ds="http://schemas.openxmlformats.org/officeDocument/2006/customXml" ds:itemID="{09199583-F727-4E5A-86F2-5DD206C577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Lempinen Pasi (Elinvoimakeskus)</dc:creator>
  <cp:lastModifiedBy>Lempinen Pasi (Elinvoimakeskus)</cp:lastModifiedBy>
  <dcterms:created xsi:type="dcterms:W3CDTF">2026-06-01T06:19:20Z</dcterms:created>
  <dcterms:modified xsi:type="dcterms:W3CDTF">2026-06-01T12:20:23Z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0x010100CA4566D4EC6B6F45AFFF151433603713</vt:lpwstr>
  </property>
</Properties>
</file>