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031429\EVK, KEHA\Maaseutuyksikkö EVK LOU - Tiedostot\Viestintä\Tiedotteet ja uutiset 2026\Hanketukien katsaukset\Kesä 2026\"/>
    </mc:Choice>
  </mc:AlternateContent>
  <xr:revisionPtr revIDLastSave="0" documentId="13_ncr:1_{4FDFBC13-3EE9-4642-B09B-98611A05DF2C}" xr6:coauthVersionLast="47" xr6:coauthVersionMax="47" xr10:uidLastSave="{00000000-0000-0000-0000-000000000000}"/>
  <bookViews>
    <workbookView xWindow="-110" yWindow="-110" windowWidth="19420" windowHeight="10300" xr2:uid="{00000000-000D-0000-FFFF-FFFF00000000}"/>
  </bookViews>
  <sheets>
    <sheet name="1.1.-30.4.2026" sheetId="8" r:id="rId1"/>
  </sheets>
  <definedNames>
    <definedName name="_xlnm._FilterDatabase" localSheetId="0" hidden="1">'1.1.-30.4.2026'!$A$3:$A$76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6" i="8" l="1"/>
  <c r="F76" i="8"/>
</calcChain>
</file>

<file path=xl/sharedStrings.xml><?xml version="1.0" encoding="utf-8"?>
<sst xmlns="http://schemas.openxmlformats.org/spreadsheetml/2006/main" count="369" uniqueCount="189">
  <si>
    <t>Rahoittaja</t>
  </si>
  <si>
    <t>Alue</t>
  </si>
  <si>
    <t>Toteutuskunta</t>
  </si>
  <si>
    <t>Hakija</t>
  </si>
  <si>
    <t>Hankkeen nimi (klikkaa otsikosta lisätietoihin)</t>
  </si>
  <si>
    <t>Kustannukset yhteensä</t>
  </si>
  <si>
    <t>Myönnetty tuki</t>
  </si>
  <si>
    <t>Tuki-
prosentti</t>
  </si>
  <si>
    <t>Aktiivinen Pohjois-Satakunta ry</t>
  </si>
  <si>
    <t>Satakunta</t>
  </si>
  <si>
    <t>Kankaanpää</t>
  </si>
  <si>
    <t>Karhuseutu ry</t>
  </si>
  <si>
    <t>Harjavalta</t>
  </si>
  <si>
    <t>Kokemäki</t>
  </si>
  <si>
    <t>Korkeaojan Vapaa-aikakerho ry</t>
  </si>
  <si>
    <t>Nakkila</t>
  </si>
  <si>
    <t>Pori</t>
  </si>
  <si>
    <t>Ulvila</t>
  </si>
  <si>
    <t>Leader Satasilta ry</t>
  </si>
  <si>
    <t>Eura</t>
  </si>
  <si>
    <t>Eurajoki</t>
  </si>
  <si>
    <t>Säkylä</t>
  </si>
  <si>
    <t>I Samma Båt - Samassa veneessä rf ry</t>
  </si>
  <si>
    <t>Varsinais-Suomi</t>
  </si>
  <si>
    <t>Kemiönsaari</t>
  </si>
  <si>
    <t>Kustavi</t>
  </si>
  <si>
    <t>Parainen</t>
  </si>
  <si>
    <t>Maaseudun kehittämisyhdistys Ravakka ry</t>
  </si>
  <si>
    <t>Laitila</t>
  </si>
  <si>
    <t>Mynämäki</t>
  </si>
  <si>
    <t>Pyhäranta</t>
  </si>
  <si>
    <t>Varsin Hyvä ry</t>
  </si>
  <si>
    <t>Naantali</t>
  </si>
  <si>
    <t>Nousiainen</t>
  </si>
  <si>
    <t>Paimio</t>
  </si>
  <si>
    <t>Rusko</t>
  </si>
  <si>
    <t>Turku</t>
  </si>
  <si>
    <t>Varsinais-Suomen jokivarsikumppanit ry</t>
  </si>
  <si>
    <t>Pöytyä</t>
  </si>
  <si>
    <t>Ykkösakseli ry</t>
  </si>
  <si>
    <t>Salo</t>
  </si>
  <si>
    <t>Yhteensä:</t>
  </si>
  <si>
    <t>Kankaanpään Keinojää Oy</t>
  </si>
  <si>
    <t>Lions Club Kustavi ry</t>
  </si>
  <si>
    <t>Kustavilaiset kulttuuritapahtumat nykyaikaan</t>
  </si>
  <si>
    <t>Åbolands Skärgårdsstiftelse sr</t>
  </si>
  <si>
    <t>Vattenförsörjning på Björkholm</t>
  </si>
  <si>
    <t>Nordkalk Oy Ab</t>
  </si>
  <si>
    <t>Turvallisuushanke valaistusta parantamalla</t>
  </si>
  <si>
    <t>Kylätalo kuntoon</t>
  </si>
  <si>
    <t>Kauvatsa-päivä ry</t>
  </si>
  <si>
    <t>40. Kauvatsa-päivä 2026</t>
  </si>
  <si>
    <t>Peipohjan kyläyhdistys ry</t>
  </si>
  <si>
    <t>Jäänhoitokoneen talli ja WC-tila</t>
  </si>
  <si>
    <t>Kokemäen Mieslaulajat ry</t>
  </si>
  <si>
    <t>Kokemäki-Kronikka</t>
  </si>
  <si>
    <t>Piikajärven Ilmailuyhdistys r.y.</t>
  </si>
  <si>
    <t>Talousvesi porakaivohanke</t>
  </si>
  <si>
    <t>Hormiston alueen vesiosuuskunta</t>
  </si>
  <si>
    <t>Noormarkun Vapaaehtoinen Palokunta ry</t>
  </si>
  <si>
    <t>Leirikosken esteetön savusauna</t>
  </si>
  <si>
    <t>Noormarkun-Finpyyn kyläyhdistys ry</t>
  </si>
  <si>
    <t>Kirkkokallion kevätstartti</t>
  </si>
  <si>
    <t>Ahlaisten Nuorisoseura ry</t>
  </si>
  <si>
    <t>Koko perheen venetsialaiset</t>
  </si>
  <si>
    <t>Länsi-Lavian Loiske ry</t>
  </si>
  <si>
    <t>Kelluva kokon pohja</t>
  </si>
  <si>
    <t>Kaasmarkun Vanhemmat ry</t>
  </si>
  <si>
    <t>Kohti kehittyvää Kaasmarkkua</t>
  </si>
  <si>
    <t>Kiukaisten Vapaaehtoinen Palokunta ry</t>
  </si>
  <si>
    <t>Hunajanjyvä: Kauttuan Uusi Aalto</t>
  </si>
  <si>
    <t>Hinnerjoen Kotiseutuyhdistys ry</t>
  </si>
  <si>
    <t>Hinnerjoen kylävarautuminen</t>
  </si>
  <si>
    <t>Rauman Urheiluautoilijat r.y.</t>
  </si>
  <si>
    <t>Rauman Urheiluautoilijat varikon laajennus</t>
  </si>
  <si>
    <t>Eurajoen Metsästysseura r.y.</t>
  </si>
  <si>
    <t>Defibrilaattorin hankinta seuran majalle</t>
  </si>
  <si>
    <t>Luvian Kiekko -82 ry</t>
  </si>
  <si>
    <t>Harrastus- ja lämmittelytilat</t>
  </si>
  <si>
    <t>Eurajoen kotiseutuyhdistys ry</t>
  </si>
  <si>
    <t>Kartnon soppa ja keitto</t>
  </si>
  <si>
    <t>Yttilän kyläyhdistys ry</t>
  </si>
  <si>
    <t>Koulupytinki paremmaks</t>
  </si>
  <si>
    <t>Varavoimalähde / Generaattori</t>
  </si>
  <si>
    <t>Säkylän Yrittäjät r.y.</t>
  </si>
  <si>
    <t>After Ski -pilkkitapahtuma</t>
  </si>
  <si>
    <t>Pyhäjärviseudun Jäähalli Oy Säkylä</t>
  </si>
  <si>
    <t>Monikäyttöiset tilat liikunnan ja tapahtumien tueksi</t>
  </si>
  <si>
    <t>Lännen Kyläyhdistys ry</t>
  </si>
  <si>
    <t>Lännen Kylävara</t>
  </si>
  <si>
    <t>KAIRAJÄRVEN ERÄMIEHET R.Y.</t>
  </si>
  <si>
    <t>Laitilan eteläkulman Grillikota</t>
  </si>
  <si>
    <t>Mynämäen Asemanseudun Kylät ry</t>
  </si>
  <si>
    <t>Asmandian sähköistys</t>
  </si>
  <si>
    <t>Santtioseura ry</t>
  </si>
  <si>
    <t>Mainingin esteettömyys ja energia remontti</t>
  </si>
  <si>
    <t>Rauma</t>
  </si>
  <si>
    <t>Vermuntilan-Kulamaan kyläyhdistys ry</t>
  </si>
  <si>
    <t>Vesistön kunnostus</t>
  </si>
  <si>
    <t>Vireä Lappi ry</t>
  </si>
  <si>
    <t>Lapin Löylypäivien uudistaminen</t>
  </si>
  <si>
    <t>Livonsaaren kyläyhdistys ry</t>
  </si>
  <si>
    <t>Livonsaaren seurantalon jätevesijärjestelmän uudistus</t>
  </si>
  <si>
    <t>Naantalin Teatteriyhdistys r.y.</t>
  </si>
  <si>
    <t>Naantalin Rotaryklubi ry</t>
  </si>
  <si>
    <t>Aurinkokaupungin Ahvenjahti</t>
  </si>
  <si>
    <t>Kuhankuonon Latu ja Polku ry</t>
  </si>
  <si>
    <t>Topoisten Polku -hanke</t>
  </si>
  <si>
    <t>Varsinais-Suomen Aikuiskoulutussäätiö sr</t>
  </si>
  <si>
    <t>Paimion teatteri ry</t>
  </si>
  <si>
    <t>Lavamäen Kyläyhdistys r.y.</t>
  </si>
  <si>
    <t>Astianpesukone Lavamäen kylätalolle</t>
  </si>
  <si>
    <t>Napen kotimuseo ry</t>
  </si>
  <si>
    <t>Sauvo</t>
  </si>
  <si>
    <t>Lukuleikki</t>
  </si>
  <si>
    <t>Sauvon kierrätysyhdistys ry</t>
  </si>
  <si>
    <t>Kakskerran kotiseutuyhdistys r.y.</t>
  </si>
  <si>
    <t>Kulttuurihistoriallisen aitan siirto</t>
  </si>
  <si>
    <t>Maarian Mahti r.y.</t>
  </si>
  <si>
    <t>Mahdin Urheilutalon salaojien uusiminen</t>
  </si>
  <si>
    <t>Loimaa</t>
  </si>
  <si>
    <t>Loimaan Seudun Teatteriyhdistys ry</t>
  </si>
  <si>
    <t>Marttila</t>
  </si>
  <si>
    <t>Härkätien 4H-Yhdistys r.y.</t>
  </si>
  <si>
    <t>SINÄ OSAAT!</t>
  </si>
  <si>
    <t>Marttilan Puhaltajat ry</t>
  </si>
  <si>
    <t>Musiikkiperinteen tallennus ja edistäminen</t>
  </si>
  <si>
    <t>Yläneen Kotiseutuyhdistys r.y.</t>
  </si>
  <si>
    <t>Riihen katon kunnostaminen</t>
  </si>
  <si>
    <t>Tourulan-Keihäskosken Kyläyhdistys ry</t>
  </si>
  <si>
    <t>Kylätalon ikkunoiden uusinta</t>
  </si>
  <si>
    <t>Kyrön Seudun Kyläyhdistys ry</t>
  </si>
  <si>
    <t>Maauimalan uima-altaan tekninen saneeraus</t>
  </si>
  <si>
    <t>Somero</t>
  </si>
  <si>
    <t>Lounais-Someron kyläyhdistys ry</t>
  </si>
  <si>
    <t>Portaat Häntälän notkojen laavulle ja kuntoiluun</t>
  </si>
  <si>
    <t>Someron Seudun Koiraharrastajat r.y.</t>
  </si>
  <si>
    <t>Haukkukallion koulutuskenttien aitaaminen</t>
  </si>
  <si>
    <t>Perttelin Kotiseutuyhdistys r.y.</t>
  </si>
  <si>
    <t>Pellonpään maalaus</t>
  </si>
  <si>
    <t>Yrityssalo Oy</t>
  </si>
  <si>
    <t>Kuusjoen Ukkokerho/Leidit ry</t>
  </si>
  <si>
    <t>Tervamiilu Perinteen taitajat-investointihanke</t>
  </si>
  <si>
    <t>Tervamiilu-Perinteentaitajat-koulutushanke</t>
  </si>
  <si>
    <t>Märynummen kyläyhdistys ry</t>
  </si>
  <si>
    <t>Kuntoparkin laajennuksen kattorakennus</t>
  </si>
  <si>
    <t>Teijon Alueen Kyläyhdistys ry</t>
  </si>
  <si>
    <t>Salon 4H-yhdistys ry</t>
  </si>
  <si>
    <t>Yhdeksällä kylällä</t>
  </si>
  <si>
    <t>Uskelan Metsästysyhdistys ry</t>
  </si>
  <si>
    <t>Grillilaavun rakentaminen</t>
  </si>
  <si>
    <t>Kiskon Kihakka kyläyhdistys ry</t>
  </si>
  <si>
    <t>Piharakennuksen ulkoremontti</t>
  </si>
  <si>
    <t>Toijan päiväkodin vanhemmat ry</t>
  </si>
  <si>
    <t>Toijan kotalaavu</t>
  </si>
  <si>
    <t>Lounais-Suomen Martat ry</t>
  </si>
  <si>
    <t>Kylä mukana – seniorien yhteisöllinen arki</t>
  </si>
  <si>
    <t>Lounais-Suomen elinvoimakeskus</t>
  </si>
  <si>
    <t>Pyhäjärvi-instituuttisäätiö sr</t>
  </si>
  <si>
    <t>Ab Yrkeshögskolan vid Åbo Akademi</t>
  </si>
  <si>
    <t>Regenerativ Åboland</t>
  </si>
  <si>
    <t>Lievijärven hoitoyhdistys ry</t>
  </si>
  <si>
    <t>Lievijärven ja valuma-alueen kunnostus</t>
  </si>
  <si>
    <t>Pargas Telefon Ab - Paraisten Puhelin Oy</t>
  </si>
  <si>
    <t>Mattnäs valokuituhanke</t>
  </si>
  <si>
    <t>Satakunnan ammattikorkeakoulu Oy</t>
  </si>
  <si>
    <t>Yritysryhmähankkeen valmistelu 2025</t>
  </si>
  <si>
    <t>Harjavallan Palvelus- ja 
Seurakoiraharrastajat ry</t>
  </si>
  <si>
    <t>Hunajanjyvä (Maaseudun kulttuurityö 
ja taide) ry</t>
  </si>
  <si>
    <t>Köyliön Läntinen 
Vapaaehtoinen Palokunta ry</t>
  </si>
  <si>
    <t>Suomen Punainen Risti 
Nousiaisten osasto</t>
  </si>
  <si>
    <t>Mannerheimin Lastensuojeluliiton 
Varsinais-Suomen piiri ry</t>
  </si>
  <si>
    <t>Teijon alueen kyläyhdistyksen
 viheralueiden hoitokalusto</t>
  </si>
  <si>
    <t>Maaseudun yrittäjyys Hub 2026-2028 -  
Yrittäjyyttä maaseudulle – diginä ja yhdessä</t>
  </si>
  <si>
    <t>Kertunmäen kesäteatterin invarampin 
peruskorjaus</t>
  </si>
  <si>
    <t>Sauvon toimintakeskus Pihlajan 
kehittäminen</t>
  </si>
  <si>
    <t>Parkkipaikan rakentaminen Napen 
kotimuseolle ja turvallisuuden huomioiminen</t>
  </si>
  <si>
    <t>Invaramppi Paimion teatterin 
Museomäen kesäteatterialueelle</t>
  </si>
  <si>
    <t>Varsinais-Suomen kansanopiston 
julkisivun kunnostaminen</t>
  </si>
  <si>
    <t>Kenttäkeittimen hankkiminen 
(yhteiskäyttöön)</t>
  </si>
  <si>
    <t>Siirrettävä 160 hengen katsomo 
Raatihuoneen pihalle</t>
  </si>
  <si>
    <t>Paraisten Pajbackan lähivirkistys- ja 
lumo-alueen kehittäminen</t>
  </si>
  <si>
    <t>Ravinnekuormitusta hillitsemällä kohti 
monimuotoisempia maakuntavesiä (Rahimavesi)</t>
  </si>
  <si>
    <t>Welcome to Volunteer – matkalla 
yhteiseen hyvään</t>
  </si>
  <si>
    <t>Innovatiivinen ja uudistuva ruokayrittäjyys 
Lounais-Suomessa</t>
  </si>
  <si>
    <t>Kiukaisten paloaseman 
varavoimakoneen katos</t>
  </si>
  <si>
    <t>Hormiston vesiosuuskunnan 
runkovesijohdon saneeraus</t>
  </si>
  <si>
    <t>Hallin energiatehokkuuden ja 
sisäilman parantaminen</t>
  </si>
  <si>
    <t>Satakunta ja 
Varsinais-Suomi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</si>
</sst>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1" x14ac:knownFonts="1">
    <font>
      <sz val="11"/>
      <color theme="1"/>
      <name val="Calibri"/>
      <family val="2"/>
      <scheme val="minor"/>
    </font>
    <font>
      <b/>
      <sz val="8"/>
      <color rgb="FF363636"/>
      <name val="Tahoma"/>
      <family val="2"/>
    </font>
    <font>
      <b/>
      <sz val="8"/>
      <color theme="1"/>
      <name val="Tahoma"/>
      <family val="2"/>
    </font>
    <font>
      <sz val="8"/>
      <color rgb="FF363636"/>
      <name val="Tahoma"/>
      <family val="2"/>
    </font>
    <font>
      <b/>
      <sz val="8"/>
      <color rgb="FF000000"/>
      <name val="Tahoma"/>
      <family val="2"/>
    </font>
    <font>
      <u/>
      <sz val="11"/>
      <color theme="10"/>
      <name val="Calibri"/>
      <family val="2"/>
      <scheme val="minor"/>
    </font>
    <font>
      <u/>
      <sz val="8"/>
      <color theme="10"/>
      <name val="Tahoma"/>
      <family val="2"/>
    </font>
    <font>
      <u/>
      <sz val="11"/>
      <color rgb="FF0070C0"/>
      <name val="Calibri"/>
      <family val="2"/>
      <scheme val="minor"/>
    </font>
    <font>
      <sz val="11"/>
      <color theme="1"/>
      <name val="Calibri"/>
      <family val="2"/>
      <scheme val="minor"/>
    </font>
    <font>
      <sz val="8"/>
      <color theme="1"/>
      <name val="Tahoma"/>
      <family val="2"/>
    </font>
    <font>
      <sz val="8"/>
      <color rgb="FF000000"/>
      <name val="Tahoma"/>
      <family val="2"/>
    </font>
  </fonts>
  <fills count="4">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s>
  <borders count="4">
    <border>
      <left/>
      <right/>
      <top/>
      <bottom/>
      <diagonal/>
    </border>
    <border>
      <left style="thin">
        <color rgb="FFDCDCDC"/>
      </left>
      <right style="thin">
        <color rgb="FFDCDCDC"/>
      </right>
      <top style="thin">
        <color rgb="FFDCDCDC"/>
      </top>
      <bottom style="thin">
        <color rgb="FFDCDCDC"/>
      </bottom>
      <diagonal/>
    </border>
    <border>
      <left style="thin">
        <color rgb="FFDCDCDC"/>
      </left>
      <right style="thin">
        <color rgb="FFDCDCDC"/>
      </right>
      <top style="thin">
        <color indexed="64"/>
      </top>
      <bottom style="thin">
        <color rgb="FFDCDCDC"/>
      </bottom>
      <diagonal/>
    </border>
    <border>
      <left/>
      <right/>
      <top style="thin">
        <color rgb="FFDCDCDC"/>
      </top>
      <bottom style="thin">
        <color rgb="FFDCDCDC"/>
      </bottom>
      <diagonal/>
    </border>
  </borders>
  <cellStyleXfs count="4">
    <xf numFmtId="0" fontId="0" fillId="0" borderId="0"/>
    <xf numFmtId="0" fontId="5" fillId="0" borderId="0" applyNumberFormat="0" applyFill="0" applyBorder="0" applyAlignment="0" applyProtection="0"/>
    <xf numFmtId="0" fontId="7" fillId="0" borderId="0" applyNumberFormat="0" applyFill="0" applyBorder="0" applyAlignment="0" applyProtection="0"/>
    <xf numFmtId="9" fontId="8" fillId="0" borderId="0" applyFont="0" applyFill="0" applyBorder="0" applyAlignment="0" applyProtection="0"/>
  </cellStyleXfs>
  <cellXfs count="22">
    <xf numFmtId="0" fontId="0" fillId="0" borderId="0" xfId="0"/>
    <xf numFmtId="0" fontId="1" fillId="2" borderId="1" xfId="0" applyFont="1" applyFill="1" applyBorder="1" applyAlignment="1">
      <alignment horizontal="left" vertical="center" wrapText="1"/>
    </xf>
    <xf numFmtId="0" fontId="3" fillId="3" borderId="1" xfId="0" applyFont="1" applyFill="1" applyBorder="1" applyAlignment="1">
      <alignment horizontal="left" vertical="center"/>
    </xf>
    <xf numFmtId="164" fontId="3" fillId="3" borderId="1" xfId="0" applyNumberFormat="1" applyFont="1" applyFill="1" applyBorder="1" applyAlignment="1">
      <alignment horizontal="left" vertical="center"/>
    </xf>
    <xf numFmtId="0" fontId="4" fillId="2" borderId="2" xfId="0" applyFont="1" applyFill="1" applyBorder="1" applyAlignment="1">
      <alignment horizontal="left" vertical="center"/>
    </xf>
    <xf numFmtId="164" fontId="3" fillId="2" borderId="2" xfId="0" applyNumberFormat="1" applyFont="1" applyFill="1" applyBorder="1" applyAlignment="1">
      <alignment horizontal="left" vertical="center"/>
    </xf>
    <xf numFmtId="0" fontId="2" fillId="2" borderId="2" xfId="0" applyFont="1" applyFill="1" applyBorder="1" applyAlignment="1">
      <alignment horizontal="left" vertical="center"/>
    </xf>
    <xf numFmtId="0" fontId="1" fillId="2" borderId="2" xfId="0" applyFont="1" applyFill="1" applyBorder="1" applyAlignment="1">
      <alignment horizontal="left" vertical="center"/>
    </xf>
    <xf numFmtId="4" fontId="2" fillId="2" borderId="2" xfId="0" applyNumberFormat="1" applyFont="1" applyFill="1" applyBorder="1" applyAlignment="1">
      <alignment horizontal="right" vertical="center"/>
    </xf>
    <xf numFmtId="4" fontId="0" fillId="0" borderId="0" xfId="0" applyNumberFormat="1"/>
    <xf numFmtId="0" fontId="3" fillId="3" borderId="3" xfId="0" applyFont="1" applyFill="1" applyBorder="1" applyAlignment="1">
      <alignment horizontal="left" vertical="center"/>
    </xf>
    <xf numFmtId="164" fontId="3" fillId="3" borderId="3" xfId="0" applyNumberFormat="1" applyFont="1" applyFill="1" applyBorder="1" applyAlignment="1">
      <alignment horizontal="left" vertical="center"/>
    </xf>
    <xf numFmtId="0" fontId="9" fillId="0" borderId="0" xfId="0" applyFont="1"/>
    <xf numFmtId="9" fontId="3" fillId="3" borderId="1" xfId="3" applyFont="1" applyFill="1" applyBorder="1" applyAlignment="1">
      <alignment horizontal="right" vertical="top"/>
    </xf>
    <xf numFmtId="0" fontId="3" fillId="3" borderId="1" xfId="0" applyFont="1" applyFill="1" applyBorder="1" applyAlignment="1">
      <alignment horizontal="left" vertical="center" wrapText="1"/>
    </xf>
    <xf numFmtId="0" fontId="6" fillId="3" borderId="1" xfId="1" applyFont="1" applyFill="1" applyBorder="1" applyAlignment="1">
      <alignment horizontal="left" vertical="center"/>
    </xf>
    <xf numFmtId="0" fontId="6" fillId="3" borderId="1" xfId="1" applyFont="1" applyFill="1" applyBorder="1" applyAlignment="1">
      <alignment horizontal="left" vertical="center" wrapText="1"/>
    </xf>
    <xf numFmtId="2" fontId="3" fillId="3" borderId="1" xfId="0" applyNumberFormat="1" applyFont="1" applyFill="1" applyBorder="1" applyAlignment="1">
      <alignment horizontal="right" vertical="top"/>
    </xf>
    <xf numFmtId="164" fontId="3" fillId="3" borderId="1" xfId="0" applyNumberFormat="1" applyFont="1" applyFill="1" applyBorder="1" applyAlignment="1">
      <alignment horizontal="left" vertical="center" wrapText="1"/>
    </xf>
    <xf numFmtId="2" fontId="3" fillId="3" borderId="0" xfId="0" applyNumberFormat="1" applyFont="1" applyFill="1" applyBorder="1" applyAlignment="1">
      <alignment horizontal="right" vertical="top"/>
    </xf>
    <xf numFmtId="2" fontId="10" fillId="3" borderId="1" xfId="0" applyNumberFormat="1" applyFont="1" applyFill="1" applyBorder="1" applyAlignment="1">
      <alignment horizontal="right" vertical="top"/>
    </xf>
    <xf numFmtId="2" fontId="3" fillId="3" borderId="0" xfId="0" applyNumberFormat="1" applyFont="1" applyFill="1" applyAlignment="1">
      <alignment horizontal="right" vertical="top"/>
    </xf>
  </cellXfs>
  <cellStyles count="4">
    <cellStyle name="Avattu hyperlinkki" xfId="2" builtinId="9" customBuiltin="1"/>
    <cellStyle name="Hyperlinkki" xfId="1" builtinId="8"/>
    <cellStyle name="Normaali" xfId="0" builtinId="0"/>
    <cellStyle name="Prosenttia"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76200</xdr:rowOff>
    </xdr:from>
    <xdr:to>
      <xdr:col>5</xdr:col>
      <xdr:colOff>647700</xdr:colOff>
      <xdr:row>1</xdr:row>
      <xdr:rowOff>123825</xdr:rowOff>
    </xdr:to>
    <xdr:sp macro="" textlink="">
      <xdr:nvSpPr>
        <xdr:cNvPr id="3" name="Tekstiruutu 2">
          <a:extLst>
            <a:ext uri="{FF2B5EF4-FFF2-40B4-BE49-F238E27FC236}">
              <a16:creationId xmlns:a16="http://schemas.microsoft.com/office/drawing/2014/main" id="{60E97BAA-3128-91E1-BB8C-276533443997}"/>
            </a:ext>
          </a:extLst>
        </xdr:cNvPr>
        <xdr:cNvSpPr txBox="1"/>
      </xdr:nvSpPr>
      <xdr:spPr>
        <a:xfrm>
          <a:off x="28575" y="76200"/>
          <a:ext cx="8410575"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Lounais-Suomen</a:t>
          </a:r>
          <a:r>
            <a:rPr lang="fi-FI" sz="1100" baseline="0"/>
            <a:t> elinvoimakeskuksen ja paikallisten Leader-ryhmien rahoittamat maaseudun </a:t>
          </a:r>
          <a:r>
            <a:rPr lang="fi-FI" sz="1100" baseline="0">
              <a:solidFill>
                <a:sysClr val="windowText" lastClr="000000"/>
              </a:solidFill>
            </a:rPr>
            <a:t>kehittämishankkeet 1.5.-31.8.2026.</a:t>
          </a:r>
        </a:p>
      </xdr:txBody>
    </xdr:sp>
    <xdr:clientData/>
  </xdr:twoCellAnchor>
</xdr:wsDr>
</file>

<file path=xl/theme/theme1.xml><?xml version="1.0" encoding="utf-8"?>
<a:theme xmlns:a="http://schemas.openxmlformats.org/drawingml/2006/main" name="Sisältökalvot - Ei alareunaa">
  <a:themeElements>
    <a:clrScheme name="Maaseutu-fi">
      <a:dk1>
        <a:srgbClr val="000000"/>
      </a:dk1>
      <a:lt1>
        <a:srgbClr val="FFFFFF"/>
      </a:lt1>
      <a:dk2>
        <a:srgbClr val="44546A"/>
      </a:dk2>
      <a:lt2>
        <a:srgbClr val="E7E6E6"/>
      </a:lt2>
      <a:accent1>
        <a:srgbClr val="63BD88"/>
      </a:accent1>
      <a:accent2>
        <a:srgbClr val="FE7303"/>
      </a:accent2>
      <a:accent3>
        <a:srgbClr val="165B94"/>
      </a:accent3>
      <a:accent4>
        <a:srgbClr val="30E0E9"/>
      </a:accent4>
      <a:accent5>
        <a:srgbClr val="E7B65C"/>
      </a:accent5>
      <a:accent6>
        <a:srgbClr val="F7928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AC13F-55B8-4299-89B8-207804B90498}">
  <sheetPr codeName="Taul1">
    <pageSetUpPr fitToPage="1"/>
  </sheetPr>
  <dimension ref="A3:J76"/>
  <sheetViews>
    <sheetView tabSelected="1" zoomScale="90" zoomScaleNormal="250" workbookViewId="0">
      <selection activeCell="G78" sqref="G78"/>
    </sheetView>
  </sheetViews>
  <sheetFormatPr defaultRowHeight="14.5" x14ac:dyDescent="0.35"/>
  <cols>
    <col min="1" max="1" width="27.81640625" customWidth="1"/>
    <col min="2" max="2" width="12.453125" customWidth="1"/>
    <col min="3" max="3" width="13.81640625" customWidth="1"/>
    <col min="4" max="4" width="28.54296875" customWidth="1"/>
    <col min="5" max="5" width="29.81640625" style="12" customWidth="1"/>
    <col min="6" max="7" width="11.54296875" customWidth="1"/>
    <col min="8" max="8" width="8.54296875" customWidth="1"/>
    <col min="10" max="10" width="11.7265625" bestFit="1" customWidth="1"/>
  </cols>
  <sheetData>
    <row r="3" spans="1:8" ht="20" x14ac:dyDescent="0.35">
      <c r="A3" s="1" t="s">
        <v>0</v>
      </c>
      <c r="B3" s="1" t="s">
        <v>1</v>
      </c>
      <c r="C3" s="1" t="s">
        <v>2</v>
      </c>
      <c r="D3" s="1" t="s">
        <v>3</v>
      </c>
      <c r="E3" s="1" t="s">
        <v>4</v>
      </c>
      <c r="F3" s="1" t="s">
        <v>5</v>
      </c>
      <c r="G3" s="1" t="s">
        <v>6</v>
      </c>
      <c r="H3" s="1" t="s">
        <v>7</v>
      </c>
    </row>
    <row r="4" spans="1:8" ht="20" x14ac:dyDescent="0.35">
      <c r="A4" s="10" t="s">
        <v>8</v>
      </c>
      <c r="B4" s="11" t="s">
        <v>9</v>
      </c>
      <c r="C4" s="11" t="s">
        <v>10</v>
      </c>
      <c r="D4" s="10" t="s">
        <v>42</v>
      </c>
      <c r="E4" s="16" t="s">
        <v>187</v>
      </c>
      <c r="F4" s="17">
        <v>50000</v>
      </c>
      <c r="G4" s="17">
        <v>20000</v>
      </c>
      <c r="H4" s="13">
        <v>0.4</v>
      </c>
    </row>
    <row r="5" spans="1:8" ht="20" x14ac:dyDescent="0.35">
      <c r="A5" s="2" t="s">
        <v>11</v>
      </c>
      <c r="B5" s="3" t="s">
        <v>9</v>
      </c>
      <c r="C5" s="3" t="s">
        <v>12</v>
      </c>
      <c r="D5" s="14" t="s">
        <v>167</v>
      </c>
      <c r="E5" s="15" t="s">
        <v>48</v>
      </c>
      <c r="F5" s="17">
        <v>29610</v>
      </c>
      <c r="G5" s="17">
        <v>20727</v>
      </c>
      <c r="H5" s="13">
        <v>0.7</v>
      </c>
    </row>
    <row r="6" spans="1:8" x14ac:dyDescent="0.35">
      <c r="A6" s="2" t="s">
        <v>11</v>
      </c>
      <c r="B6" s="3" t="s">
        <v>9</v>
      </c>
      <c r="C6" s="3" t="s">
        <v>13</v>
      </c>
      <c r="D6" s="2" t="s">
        <v>14</v>
      </c>
      <c r="E6" s="16" t="s">
        <v>49</v>
      </c>
      <c r="F6" s="17">
        <v>40801.279999999999</v>
      </c>
      <c r="G6" s="17">
        <v>24480.77</v>
      </c>
      <c r="H6" s="13">
        <v>0.6</v>
      </c>
    </row>
    <row r="7" spans="1:8" x14ac:dyDescent="0.35">
      <c r="A7" s="2" t="s">
        <v>11</v>
      </c>
      <c r="B7" s="3" t="s">
        <v>9</v>
      </c>
      <c r="C7" s="3" t="s">
        <v>13</v>
      </c>
      <c r="D7" s="2" t="s">
        <v>50</v>
      </c>
      <c r="E7" s="16" t="s">
        <v>51</v>
      </c>
      <c r="F7" s="17">
        <v>7791.3</v>
      </c>
      <c r="G7" s="17">
        <v>7012.17</v>
      </c>
      <c r="H7" s="13">
        <v>0.9</v>
      </c>
    </row>
    <row r="8" spans="1:8" x14ac:dyDescent="0.35">
      <c r="A8" s="2" t="s">
        <v>11</v>
      </c>
      <c r="B8" s="3" t="s">
        <v>9</v>
      </c>
      <c r="C8" s="3" t="s">
        <v>13</v>
      </c>
      <c r="D8" s="2" t="s">
        <v>52</v>
      </c>
      <c r="E8" s="16" t="s">
        <v>53</v>
      </c>
      <c r="F8" s="17">
        <v>51994</v>
      </c>
      <c r="G8" s="17">
        <v>25997</v>
      </c>
      <c r="H8" s="13">
        <v>0.5</v>
      </c>
    </row>
    <row r="9" spans="1:8" x14ac:dyDescent="0.35">
      <c r="A9" s="2" t="s">
        <v>11</v>
      </c>
      <c r="B9" s="3" t="s">
        <v>9</v>
      </c>
      <c r="C9" s="3" t="s">
        <v>13</v>
      </c>
      <c r="D9" s="2" t="s">
        <v>54</v>
      </c>
      <c r="E9" s="16" t="s">
        <v>55</v>
      </c>
      <c r="F9" s="17">
        <v>7990</v>
      </c>
      <c r="G9" s="17">
        <v>7191</v>
      </c>
      <c r="H9" s="13">
        <v>0.9</v>
      </c>
    </row>
    <row r="10" spans="1:8" x14ac:dyDescent="0.35">
      <c r="A10" s="2" t="s">
        <v>11</v>
      </c>
      <c r="B10" s="3" t="s">
        <v>9</v>
      </c>
      <c r="C10" s="3" t="s">
        <v>13</v>
      </c>
      <c r="D10" s="2" t="s">
        <v>56</v>
      </c>
      <c r="E10" s="16" t="s">
        <v>57</v>
      </c>
      <c r="F10" s="17">
        <v>27916.59</v>
      </c>
      <c r="G10" s="17">
        <v>16749.95</v>
      </c>
      <c r="H10" s="13">
        <v>0.6</v>
      </c>
    </row>
    <row r="11" spans="1:8" ht="20" x14ac:dyDescent="0.35">
      <c r="A11" s="2" t="s">
        <v>11</v>
      </c>
      <c r="B11" s="3" t="s">
        <v>9</v>
      </c>
      <c r="C11" s="3" t="s">
        <v>15</v>
      </c>
      <c r="D11" s="2" t="s">
        <v>58</v>
      </c>
      <c r="E11" s="16" t="s">
        <v>186</v>
      </c>
      <c r="F11" s="17">
        <v>19536.349999999999</v>
      </c>
      <c r="G11" s="17">
        <v>11721.81</v>
      </c>
      <c r="H11" s="13">
        <v>0.6</v>
      </c>
    </row>
    <row r="12" spans="1:8" x14ac:dyDescent="0.35">
      <c r="A12" s="2" t="s">
        <v>11</v>
      </c>
      <c r="B12" s="3" t="s">
        <v>9</v>
      </c>
      <c r="C12" s="3" t="s">
        <v>16</v>
      </c>
      <c r="D12" s="2" t="s">
        <v>59</v>
      </c>
      <c r="E12" s="16" t="s">
        <v>60</v>
      </c>
      <c r="F12" s="17">
        <v>45459.82</v>
      </c>
      <c r="G12" s="17">
        <v>22729.91</v>
      </c>
      <c r="H12" s="13">
        <v>0.5</v>
      </c>
    </row>
    <row r="13" spans="1:8" x14ac:dyDescent="0.35">
      <c r="A13" s="2" t="s">
        <v>11</v>
      </c>
      <c r="B13" s="3" t="s">
        <v>9</v>
      </c>
      <c r="C13" s="3" t="s">
        <v>16</v>
      </c>
      <c r="D13" s="14" t="s">
        <v>61</v>
      </c>
      <c r="E13" s="16" t="s">
        <v>62</v>
      </c>
      <c r="F13" s="17">
        <v>7230</v>
      </c>
      <c r="G13" s="17">
        <v>6507</v>
      </c>
      <c r="H13" s="13">
        <v>0.9</v>
      </c>
    </row>
    <row r="14" spans="1:8" x14ac:dyDescent="0.35">
      <c r="A14" s="2" t="s">
        <v>11</v>
      </c>
      <c r="B14" s="3" t="s">
        <v>9</v>
      </c>
      <c r="C14" s="3" t="s">
        <v>16</v>
      </c>
      <c r="D14" s="2" t="s">
        <v>63</v>
      </c>
      <c r="E14" s="16" t="s">
        <v>64</v>
      </c>
      <c r="F14" s="17">
        <v>7800</v>
      </c>
      <c r="G14" s="17">
        <v>7020</v>
      </c>
      <c r="H14" s="13">
        <v>0.9</v>
      </c>
    </row>
    <row r="15" spans="1:8" x14ac:dyDescent="0.35">
      <c r="A15" s="2" t="s">
        <v>11</v>
      </c>
      <c r="B15" s="3" t="s">
        <v>9</v>
      </c>
      <c r="C15" s="3" t="s">
        <v>16</v>
      </c>
      <c r="D15" s="2" t="s">
        <v>65</v>
      </c>
      <c r="E15" s="15" t="s">
        <v>66</v>
      </c>
      <c r="F15" s="17">
        <v>2961.8</v>
      </c>
      <c r="G15" s="17">
        <v>2073.2600000000002</v>
      </c>
      <c r="H15" s="13">
        <v>0.7</v>
      </c>
    </row>
    <row r="16" spans="1:8" x14ac:dyDescent="0.35">
      <c r="A16" s="2" t="s">
        <v>11</v>
      </c>
      <c r="B16" s="3" t="s">
        <v>9</v>
      </c>
      <c r="C16" s="3" t="s">
        <v>17</v>
      </c>
      <c r="D16" s="2" t="s">
        <v>67</v>
      </c>
      <c r="E16" s="15" t="s">
        <v>68</v>
      </c>
      <c r="F16" s="17">
        <v>7996.72</v>
      </c>
      <c r="G16" s="17">
        <v>7197.05</v>
      </c>
      <c r="H16" s="13">
        <v>0.9</v>
      </c>
    </row>
    <row r="17" spans="1:8" ht="20" x14ac:dyDescent="0.35">
      <c r="A17" s="2" t="s">
        <v>18</v>
      </c>
      <c r="B17" s="3" t="s">
        <v>9</v>
      </c>
      <c r="C17" s="3" t="s">
        <v>19</v>
      </c>
      <c r="D17" s="2" t="s">
        <v>69</v>
      </c>
      <c r="E17" s="16" t="s">
        <v>185</v>
      </c>
      <c r="F17" s="17">
        <v>18820</v>
      </c>
      <c r="G17" s="17">
        <v>11292</v>
      </c>
      <c r="H17" s="13">
        <v>0.6</v>
      </c>
    </row>
    <row r="18" spans="1:8" ht="20" x14ac:dyDescent="0.35">
      <c r="A18" s="2" t="s">
        <v>18</v>
      </c>
      <c r="B18" s="3" t="s">
        <v>9</v>
      </c>
      <c r="C18" s="3" t="s">
        <v>19</v>
      </c>
      <c r="D18" s="14" t="s">
        <v>168</v>
      </c>
      <c r="E18" s="15" t="s">
        <v>70</v>
      </c>
      <c r="F18" s="17">
        <v>39140</v>
      </c>
      <c r="G18" s="17">
        <v>27398</v>
      </c>
      <c r="H18" s="13">
        <v>0.7</v>
      </c>
    </row>
    <row r="19" spans="1:8" x14ac:dyDescent="0.35">
      <c r="A19" s="2" t="s">
        <v>18</v>
      </c>
      <c r="B19" s="3" t="s">
        <v>9</v>
      </c>
      <c r="C19" s="3" t="s">
        <v>19</v>
      </c>
      <c r="D19" s="2" t="s">
        <v>71</v>
      </c>
      <c r="E19" s="15" t="s">
        <v>72</v>
      </c>
      <c r="F19" s="17">
        <v>7993.5</v>
      </c>
      <c r="G19" s="17">
        <v>6394.8</v>
      </c>
      <c r="H19" s="13">
        <v>0.8</v>
      </c>
    </row>
    <row r="20" spans="1:8" x14ac:dyDescent="0.35">
      <c r="A20" s="2" t="s">
        <v>18</v>
      </c>
      <c r="B20" s="3" t="s">
        <v>9</v>
      </c>
      <c r="C20" s="3" t="s">
        <v>20</v>
      </c>
      <c r="D20" s="14" t="s">
        <v>73</v>
      </c>
      <c r="E20" s="15" t="s">
        <v>74</v>
      </c>
      <c r="F20" s="17">
        <v>21300</v>
      </c>
      <c r="G20" s="17">
        <v>12780</v>
      </c>
      <c r="H20" s="13">
        <v>0.6</v>
      </c>
    </row>
    <row r="21" spans="1:8" x14ac:dyDescent="0.35">
      <c r="A21" s="2" t="s">
        <v>18</v>
      </c>
      <c r="B21" s="3" t="s">
        <v>9</v>
      </c>
      <c r="C21" s="3" t="s">
        <v>20</v>
      </c>
      <c r="D21" s="2" t="s">
        <v>75</v>
      </c>
      <c r="E21" s="16" t="s">
        <v>76</v>
      </c>
      <c r="F21" s="17">
        <v>3739</v>
      </c>
      <c r="G21" s="17">
        <v>2617.3000000000002</v>
      </c>
      <c r="H21" s="13">
        <v>0.7</v>
      </c>
    </row>
    <row r="22" spans="1:8" x14ac:dyDescent="0.35">
      <c r="A22" s="2" t="s">
        <v>18</v>
      </c>
      <c r="B22" s="3" t="s">
        <v>9</v>
      </c>
      <c r="C22" s="3" t="s">
        <v>20</v>
      </c>
      <c r="D22" s="2" t="s">
        <v>77</v>
      </c>
      <c r="E22" s="15" t="s">
        <v>78</v>
      </c>
      <c r="F22" s="17">
        <v>8000</v>
      </c>
      <c r="G22" s="17">
        <v>5600</v>
      </c>
      <c r="H22" s="13">
        <v>0.7</v>
      </c>
    </row>
    <row r="23" spans="1:8" x14ac:dyDescent="0.35">
      <c r="A23" s="2" t="s">
        <v>18</v>
      </c>
      <c r="B23" s="3" t="s">
        <v>9</v>
      </c>
      <c r="C23" s="3" t="s">
        <v>20</v>
      </c>
      <c r="D23" s="2" t="s">
        <v>79</v>
      </c>
      <c r="E23" s="15" t="s">
        <v>80</v>
      </c>
      <c r="F23" s="17">
        <v>16500</v>
      </c>
      <c r="G23" s="17">
        <v>11550</v>
      </c>
      <c r="H23" s="13">
        <v>0.7</v>
      </c>
    </row>
    <row r="24" spans="1:8" x14ac:dyDescent="0.35">
      <c r="A24" s="2" t="s">
        <v>18</v>
      </c>
      <c r="B24" s="3" t="s">
        <v>9</v>
      </c>
      <c r="C24" s="3" t="s">
        <v>21</v>
      </c>
      <c r="D24" s="2" t="s">
        <v>81</v>
      </c>
      <c r="E24" s="15" t="s">
        <v>82</v>
      </c>
      <c r="F24" s="17">
        <v>8000</v>
      </c>
      <c r="G24" s="17">
        <v>5600</v>
      </c>
      <c r="H24" s="13">
        <v>0.7</v>
      </c>
    </row>
    <row r="25" spans="1:8" ht="20" x14ac:dyDescent="0.35">
      <c r="A25" s="2" t="s">
        <v>18</v>
      </c>
      <c r="B25" s="3" t="s">
        <v>9</v>
      </c>
      <c r="C25" s="3" t="s">
        <v>21</v>
      </c>
      <c r="D25" s="14" t="s">
        <v>169</v>
      </c>
      <c r="E25" s="16" t="s">
        <v>83</v>
      </c>
      <c r="F25" s="17">
        <v>15632.47</v>
      </c>
      <c r="G25" s="17">
        <v>9379.48</v>
      </c>
      <c r="H25" s="13">
        <v>0.6</v>
      </c>
    </row>
    <row r="26" spans="1:8" x14ac:dyDescent="0.35">
      <c r="A26" s="2" t="s">
        <v>18</v>
      </c>
      <c r="B26" s="3" t="s">
        <v>9</v>
      </c>
      <c r="C26" s="3" t="s">
        <v>21</v>
      </c>
      <c r="D26" s="2" t="s">
        <v>84</v>
      </c>
      <c r="E26" s="16" t="s">
        <v>85</v>
      </c>
      <c r="F26" s="17">
        <v>7984.63</v>
      </c>
      <c r="G26" s="17">
        <v>3992.32</v>
      </c>
      <c r="H26" s="13">
        <v>0.5</v>
      </c>
    </row>
    <row r="27" spans="1:8" ht="20" x14ac:dyDescent="0.35">
      <c r="A27" s="2" t="s">
        <v>18</v>
      </c>
      <c r="B27" s="3" t="s">
        <v>9</v>
      </c>
      <c r="C27" s="3" t="s">
        <v>21</v>
      </c>
      <c r="D27" s="14" t="s">
        <v>86</v>
      </c>
      <c r="E27" s="16" t="s">
        <v>87</v>
      </c>
      <c r="F27" s="17">
        <v>50000</v>
      </c>
      <c r="G27" s="17">
        <v>25000</v>
      </c>
      <c r="H27" s="13">
        <v>0.5</v>
      </c>
    </row>
    <row r="28" spans="1:8" x14ac:dyDescent="0.35">
      <c r="A28" s="2" t="s">
        <v>18</v>
      </c>
      <c r="B28" s="3" t="s">
        <v>9</v>
      </c>
      <c r="C28" s="3" t="s">
        <v>21</v>
      </c>
      <c r="D28" s="2" t="s">
        <v>88</v>
      </c>
      <c r="E28" s="15" t="s">
        <v>89</v>
      </c>
      <c r="F28" s="17">
        <v>8000</v>
      </c>
      <c r="G28" s="17">
        <v>6400</v>
      </c>
      <c r="H28" s="13">
        <v>0.8</v>
      </c>
    </row>
    <row r="29" spans="1:8" ht="20" x14ac:dyDescent="0.35">
      <c r="A29" s="2" t="s">
        <v>157</v>
      </c>
      <c r="B29" s="18" t="s">
        <v>188</v>
      </c>
      <c r="C29" s="3" t="s">
        <v>19</v>
      </c>
      <c r="D29" s="14" t="s">
        <v>158</v>
      </c>
      <c r="E29" s="16" t="s">
        <v>184</v>
      </c>
      <c r="F29" s="17">
        <v>890195.17</v>
      </c>
      <c r="G29" s="17">
        <v>801156.6</v>
      </c>
      <c r="H29" s="13">
        <v>0.9</v>
      </c>
    </row>
    <row r="30" spans="1:8" x14ac:dyDescent="0.35">
      <c r="A30" s="2" t="s">
        <v>157</v>
      </c>
      <c r="B30" s="3" t="s">
        <v>9</v>
      </c>
      <c r="C30" s="3" t="s">
        <v>13</v>
      </c>
      <c r="D30" s="14" t="s">
        <v>161</v>
      </c>
      <c r="E30" s="15" t="s">
        <v>162</v>
      </c>
      <c r="F30" s="17">
        <v>142600</v>
      </c>
      <c r="G30" s="17">
        <v>114080</v>
      </c>
      <c r="H30" s="13">
        <v>0.8</v>
      </c>
    </row>
    <row r="31" spans="1:8" ht="20" x14ac:dyDescent="0.35">
      <c r="A31" s="2" t="s">
        <v>157</v>
      </c>
      <c r="B31" s="3" t="s">
        <v>9</v>
      </c>
      <c r="C31" s="3" t="s">
        <v>16</v>
      </c>
      <c r="D31" s="14" t="s">
        <v>165</v>
      </c>
      <c r="E31" s="16" t="s">
        <v>183</v>
      </c>
      <c r="F31" s="17">
        <v>182427.96</v>
      </c>
      <c r="G31" s="17">
        <v>155059.10999999999</v>
      </c>
      <c r="H31" s="13">
        <v>0.85</v>
      </c>
    </row>
    <row r="32" spans="1:8" ht="30" x14ac:dyDescent="0.35">
      <c r="A32" s="2" t="s">
        <v>157</v>
      </c>
      <c r="B32" s="3" t="s">
        <v>9</v>
      </c>
      <c r="C32" s="3" t="s">
        <v>21</v>
      </c>
      <c r="D32" s="14" t="s">
        <v>158</v>
      </c>
      <c r="E32" s="16" t="s">
        <v>182</v>
      </c>
      <c r="F32" s="17">
        <v>43158</v>
      </c>
      <c r="G32" s="17">
        <v>34526.400000000001</v>
      </c>
      <c r="H32" s="13">
        <v>0.8</v>
      </c>
    </row>
    <row r="33" spans="1:10" x14ac:dyDescent="0.35">
      <c r="A33" s="2" t="s">
        <v>27</v>
      </c>
      <c r="B33" s="3" t="s">
        <v>9</v>
      </c>
      <c r="C33" s="3" t="s">
        <v>96</v>
      </c>
      <c r="D33" s="2" t="s">
        <v>97</v>
      </c>
      <c r="E33" s="16" t="s">
        <v>98</v>
      </c>
      <c r="F33" s="17">
        <v>12650</v>
      </c>
      <c r="G33" s="17">
        <v>6325</v>
      </c>
      <c r="H33" s="13">
        <v>0.5</v>
      </c>
    </row>
    <row r="34" spans="1:10" x14ac:dyDescent="0.35">
      <c r="A34" s="2" t="s">
        <v>27</v>
      </c>
      <c r="B34" s="3" t="s">
        <v>9</v>
      </c>
      <c r="C34" s="3" t="s">
        <v>96</v>
      </c>
      <c r="D34" s="2" t="s">
        <v>99</v>
      </c>
      <c r="E34" s="16" t="s">
        <v>100</v>
      </c>
      <c r="F34" s="17">
        <v>23675.5</v>
      </c>
      <c r="G34" s="17">
        <v>18940.400000000001</v>
      </c>
      <c r="H34" s="13">
        <v>0.8</v>
      </c>
    </row>
    <row r="35" spans="1:10" x14ac:dyDescent="0.35">
      <c r="A35" s="2" t="s">
        <v>22</v>
      </c>
      <c r="B35" s="3" t="s">
        <v>23</v>
      </c>
      <c r="C35" s="3" t="s">
        <v>25</v>
      </c>
      <c r="D35" s="2" t="s">
        <v>43</v>
      </c>
      <c r="E35" s="15" t="s">
        <v>44</v>
      </c>
      <c r="F35" s="17">
        <v>11435</v>
      </c>
      <c r="G35" s="17">
        <v>6861</v>
      </c>
      <c r="H35" s="13">
        <v>0.6</v>
      </c>
    </row>
    <row r="36" spans="1:10" x14ac:dyDescent="0.35">
      <c r="A36" s="2" t="s">
        <v>22</v>
      </c>
      <c r="B36" s="3" t="s">
        <v>23</v>
      </c>
      <c r="C36" s="3" t="s">
        <v>26</v>
      </c>
      <c r="D36" s="2" t="s">
        <v>45</v>
      </c>
      <c r="E36" s="15" t="s">
        <v>46</v>
      </c>
      <c r="F36" s="17">
        <v>58400</v>
      </c>
      <c r="G36" s="17">
        <v>37960</v>
      </c>
      <c r="H36" s="13">
        <v>0.65</v>
      </c>
    </row>
    <row r="37" spans="1:10" ht="20" x14ac:dyDescent="0.35">
      <c r="A37" s="2" t="s">
        <v>22</v>
      </c>
      <c r="B37" s="3" t="s">
        <v>23</v>
      </c>
      <c r="C37" s="3" t="s">
        <v>26</v>
      </c>
      <c r="D37" s="2" t="s">
        <v>47</v>
      </c>
      <c r="E37" s="16" t="s">
        <v>181</v>
      </c>
      <c r="F37" s="17">
        <v>54873.5</v>
      </c>
      <c r="G37" s="17">
        <v>43898.8</v>
      </c>
      <c r="H37" s="13">
        <v>0.8</v>
      </c>
    </row>
    <row r="38" spans="1:10" x14ac:dyDescent="0.35">
      <c r="A38" s="2" t="s">
        <v>157</v>
      </c>
      <c r="B38" s="3" t="s">
        <v>23</v>
      </c>
      <c r="C38" s="3" t="s">
        <v>24</v>
      </c>
      <c r="D38" s="14" t="s">
        <v>159</v>
      </c>
      <c r="E38" s="15" t="s">
        <v>160</v>
      </c>
      <c r="F38" s="17">
        <v>222190.39</v>
      </c>
      <c r="G38" s="17">
        <v>199970</v>
      </c>
      <c r="H38" s="13">
        <v>0.9</v>
      </c>
    </row>
    <row r="39" spans="1:10" x14ac:dyDescent="0.35">
      <c r="A39" s="2" t="s">
        <v>157</v>
      </c>
      <c r="B39" s="3" t="s">
        <v>23</v>
      </c>
      <c r="C39" s="3" t="s">
        <v>26</v>
      </c>
      <c r="D39" s="14" t="s">
        <v>163</v>
      </c>
      <c r="E39" s="15" t="s">
        <v>164</v>
      </c>
      <c r="F39" s="17">
        <v>670831.80000000005</v>
      </c>
      <c r="G39" s="17">
        <v>382865.02</v>
      </c>
      <c r="H39" s="13">
        <v>0.56999999999999995</v>
      </c>
    </row>
    <row r="40" spans="1:10" x14ac:dyDescent="0.35">
      <c r="A40" s="2" t="s">
        <v>157</v>
      </c>
      <c r="B40" s="3" t="s">
        <v>23</v>
      </c>
      <c r="C40" s="3" t="s">
        <v>40</v>
      </c>
      <c r="D40" s="14" t="s">
        <v>140</v>
      </c>
      <c r="E40" s="15" t="s">
        <v>166</v>
      </c>
      <c r="F40" s="17">
        <v>5000</v>
      </c>
      <c r="G40" s="17">
        <v>5000</v>
      </c>
      <c r="H40" s="13">
        <v>1</v>
      </c>
    </row>
    <row r="41" spans="1:10" x14ac:dyDescent="0.35">
      <c r="A41" s="2" t="s">
        <v>27</v>
      </c>
      <c r="B41" s="3" t="s">
        <v>23</v>
      </c>
      <c r="C41" s="3" t="s">
        <v>28</v>
      </c>
      <c r="D41" s="2" t="s">
        <v>90</v>
      </c>
      <c r="E41" s="15" t="s">
        <v>91</v>
      </c>
      <c r="F41" s="17">
        <v>29517.78</v>
      </c>
      <c r="G41" s="19">
        <v>14758.89</v>
      </c>
      <c r="H41" s="13">
        <v>0.5</v>
      </c>
    </row>
    <row r="42" spans="1:10" x14ac:dyDescent="0.35">
      <c r="A42" s="2" t="s">
        <v>27</v>
      </c>
      <c r="B42" s="3" t="s">
        <v>23</v>
      </c>
      <c r="C42" s="3" t="s">
        <v>29</v>
      </c>
      <c r="D42" s="2" t="s">
        <v>92</v>
      </c>
      <c r="E42" s="15" t="s">
        <v>93</v>
      </c>
      <c r="F42" s="17">
        <v>7855</v>
      </c>
      <c r="G42" s="17">
        <v>4605.75</v>
      </c>
      <c r="H42" s="13">
        <v>0.59</v>
      </c>
    </row>
    <row r="43" spans="1:10" x14ac:dyDescent="0.35">
      <c r="A43" s="2" t="s">
        <v>27</v>
      </c>
      <c r="B43" s="3" t="s">
        <v>23</v>
      </c>
      <c r="C43" s="3" t="s">
        <v>30</v>
      </c>
      <c r="D43" s="2" t="s">
        <v>94</v>
      </c>
      <c r="E43" s="15" t="s">
        <v>95</v>
      </c>
      <c r="F43" s="17">
        <v>47115</v>
      </c>
      <c r="G43" s="17">
        <v>23557.5</v>
      </c>
      <c r="H43" s="13">
        <v>0.5</v>
      </c>
    </row>
    <row r="44" spans="1:10" ht="20" x14ac:dyDescent="0.35">
      <c r="A44" s="2" t="s">
        <v>31</v>
      </c>
      <c r="B44" s="3" t="s">
        <v>23</v>
      </c>
      <c r="C44" s="3" t="s">
        <v>32</v>
      </c>
      <c r="D44" s="14" t="s">
        <v>101</v>
      </c>
      <c r="E44" s="16" t="s">
        <v>102</v>
      </c>
      <c r="F44" s="17">
        <v>24606.03</v>
      </c>
      <c r="G44" s="17">
        <v>17224.22</v>
      </c>
      <c r="H44" s="13">
        <v>0.7</v>
      </c>
    </row>
    <row r="45" spans="1:10" ht="20" x14ac:dyDescent="0.35">
      <c r="A45" s="2" t="s">
        <v>31</v>
      </c>
      <c r="B45" s="3" t="s">
        <v>23</v>
      </c>
      <c r="C45" s="3" t="s">
        <v>32</v>
      </c>
      <c r="D45" s="2" t="s">
        <v>103</v>
      </c>
      <c r="E45" s="16" t="s">
        <v>180</v>
      </c>
      <c r="F45" s="17">
        <v>24821.35</v>
      </c>
      <c r="G45" s="17">
        <v>17374.95</v>
      </c>
      <c r="H45" s="13">
        <v>0.7</v>
      </c>
    </row>
    <row r="46" spans="1:10" x14ac:dyDescent="0.35">
      <c r="A46" s="2" t="s">
        <v>31</v>
      </c>
      <c r="B46" s="3" t="s">
        <v>23</v>
      </c>
      <c r="C46" s="3" t="s">
        <v>32</v>
      </c>
      <c r="D46" s="2" t="s">
        <v>104</v>
      </c>
      <c r="E46" s="15" t="s">
        <v>105</v>
      </c>
      <c r="F46" s="17">
        <v>1200</v>
      </c>
      <c r="G46" s="17">
        <v>1080</v>
      </c>
      <c r="H46" s="13">
        <v>0.9</v>
      </c>
    </row>
    <row r="47" spans="1:10" ht="20" x14ac:dyDescent="0.35">
      <c r="A47" s="2" t="s">
        <v>31</v>
      </c>
      <c r="B47" s="3" t="s">
        <v>23</v>
      </c>
      <c r="C47" s="3" t="s">
        <v>33</v>
      </c>
      <c r="D47" s="14" t="s">
        <v>170</v>
      </c>
      <c r="E47" s="16" t="s">
        <v>179</v>
      </c>
      <c r="F47" s="17">
        <v>8000</v>
      </c>
      <c r="G47" s="17">
        <v>7200</v>
      </c>
      <c r="H47" s="13">
        <v>0.9</v>
      </c>
      <c r="J47" s="9"/>
    </row>
    <row r="48" spans="1:10" x14ac:dyDescent="0.35">
      <c r="A48" s="2" t="s">
        <v>31</v>
      </c>
      <c r="B48" s="3" t="s">
        <v>23</v>
      </c>
      <c r="C48" s="3" t="s">
        <v>33</v>
      </c>
      <c r="D48" s="2" t="s">
        <v>106</v>
      </c>
      <c r="E48" s="15" t="s">
        <v>107</v>
      </c>
      <c r="F48" s="17">
        <v>8000</v>
      </c>
      <c r="G48" s="17">
        <v>7200</v>
      </c>
      <c r="H48" s="13">
        <v>0.9</v>
      </c>
    </row>
    <row r="49" spans="1:8" ht="20" x14ac:dyDescent="0.35">
      <c r="A49" s="2" t="s">
        <v>31</v>
      </c>
      <c r="B49" s="3" t="s">
        <v>23</v>
      </c>
      <c r="C49" s="3" t="s">
        <v>34</v>
      </c>
      <c r="D49" s="2" t="s">
        <v>108</v>
      </c>
      <c r="E49" s="16" t="s">
        <v>178</v>
      </c>
      <c r="F49" s="17">
        <v>80041</v>
      </c>
      <c r="G49" s="17">
        <v>40020.5</v>
      </c>
      <c r="H49" s="13">
        <v>0.5</v>
      </c>
    </row>
    <row r="50" spans="1:8" ht="20" x14ac:dyDescent="0.35">
      <c r="A50" s="2" t="s">
        <v>31</v>
      </c>
      <c r="B50" s="3" t="s">
        <v>23</v>
      </c>
      <c r="C50" s="3" t="s">
        <v>34</v>
      </c>
      <c r="D50" s="2" t="s">
        <v>109</v>
      </c>
      <c r="E50" s="16" t="s">
        <v>177</v>
      </c>
      <c r="F50" s="17">
        <v>35220</v>
      </c>
      <c r="G50" s="19">
        <v>21132</v>
      </c>
      <c r="H50" s="13">
        <v>0.6</v>
      </c>
    </row>
    <row r="51" spans="1:8" x14ac:dyDescent="0.35">
      <c r="A51" s="2" t="s">
        <v>31</v>
      </c>
      <c r="B51" s="3" t="s">
        <v>23</v>
      </c>
      <c r="C51" s="3" t="s">
        <v>35</v>
      </c>
      <c r="D51" s="2" t="s">
        <v>110</v>
      </c>
      <c r="E51" s="15" t="s">
        <v>111</v>
      </c>
      <c r="F51" s="17">
        <v>3117.77</v>
      </c>
      <c r="G51" s="17">
        <v>2182.44</v>
      </c>
      <c r="H51" s="13">
        <v>0.7</v>
      </c>
    </row>
    <row r="52" spans="1:8" ht="30" x14ac:dyDescent="0.35">
      <c r="A52" s="2" t="s">
        <v>31</v>
      </c>
      <c r="B52" s="3" t="s">
        <v>23</v>
      </c>
      <c r="C52" s="3" t="s">
        <v>35</v>
      </c>
      <c r="D52" s="2" t="s">
        <v>112</v>
      </c>
      <c r="E52" s="16" t="s">
        <v>176</v>
      </c>
      <c r="F52" s="17">
        <v>4680</v>
      </c>
      <c r="G52" s="17">
        <v>4212</v>
      </c>
      <c r="H52" s="13">
        <v>0.9</v>
      </c>
    </row>
    <row r="53" spans="1:8" ht="20" x14ac:dyDescent="0.35">
      <c r="A53" s="2" t="s">
        <v>31</v>
      </c>
      <c r="B53" s="3" t="s">
        <v>23</v>
      </c>
      <c r="C53" s="3" t="s">
        <v>113</v>
      </c>
      <c r="D53" s="14" t="s">
        <v>171</v>
      </c>
      <c r="E53" s="15" t="s">
        <v>114</v>
      </c>
      <c r="F53" s="17">
        <v>45695.43</v>
      </c>
      <c r="G53" s="17">
        <v>36556.339999999997</v>
      </c>
      <c r="H53" s="13">
        <v>0.8</v>
      </c>
    </row>
    <row r="54" spans="1:8" ht="20" x14ac:dyDescent="0.35">
      <c r="A54" s="2" t="s">
        <v>31</v>
      </c>
      <c r="B54" s="3" t="s">
        <v>23</v>
      </c>
      <c r="C54" s="3" t="s">
        <v>113</v>
      </c>
      <c r="D54" s="2" t="s">
        <v>115</v>
      </c>
      <c r="E54" s="16" t="s">
        <v>175</v>
      </c>
      <c r="F54" s="17">
        <v>45729.57</v>
      </c>
      <c r="G54" s="17">
        <v>33734.699999999997</v>
      </c>
      <c r="H54" s="13">
        <v>0.74</v>
      </c>
    </row>
    <row r="55" spans="1:8" x14ac:dyDescent="0.35">
      <c r="A55" s="2" t="s">
        <v>31</v>
      </c>
      <c r="B55" s="3" t="s">
        <v>23</v>
      </c>
      <c r="C55" s="3" t="s">
        <v>36</v>
      </c>
      <c r="D55" s="2" t="s">
        <v>116</v>
      </c>
      <c r="E55" s="15" t="s">
        <v>117</v>
      </c>
      <c r="F55" s="17">
        <v>18719.419999999998</v>
      </c>
      <c r="G55" s="19">
        <v>13103.59</v>
      </c>
      <c r="H55" s="13">
        <v>0.7</v>
      </c>
    </row>
    <row r="56" spans="1:8" x14ac:dyDescent="0.35">
      <c r="A56" s="2" t="s">
        <v>31</v>
      </c>
      <c r="B56" s="3" t="s">
        <v>23</v>
      </c>
      <c r="C56" s="3" t="s">
        <v>36</v>
      </c>
      <c r="D56" s="2" t="s">
        <v>118</v>
      </c>
      <c r="E56" s="16" t="s">
        <v>119</v>
      </c>
      <c r="F56" s="17">
        <v>25000</v>
      </c>
      <c r="G56" s="20">
        <v>17500</v>
      </c>
      <c r="H56" s="13">
        <v>0.7</v>
      </c>
    </row>
    <row r="57" spans="1:8" ht="20" x14ac:dyDescent="0.35">
      <c r="A57" s="2" t="s">
        <v>37</v>
      </c>
      <c r="B57" s="3" t="s">
        <v>23</v>
      </c>
      <c r="C57" s="3" t="s">
        <v>120</v>
      </c>
      <c r="D57" s="2" t="s">
        <v>121</v>
      </c>
      <c r="E57" s="16" t="s">
        <v>174</v>
      </c>
      <c r="F57" s="17">
        <v>22801.8</v>
      </c>
      <c r="G57" s="21">
        <v>17101.349999999999</v>
      </c>
      <c r="H57" s="13">
        <v>0.75</v>
      </c>
    </row>
    <row r="58" spans="1:8" x14ac:dyDescent="0.35">
      <c r="A58" s="2" t="s">
        <v>37</v>
      </c>
      <c r="B58" s="3" t="s">
        <v>23</v>
      </c>
      <c r="C58" s="3" t="s">
        <v>122</v>
      </c>
      <c r="D58" s="2" t="s">
        <v>123</v>
      </c>
      <c r="E58" s="15" t="s">
        <v>124</v>
      </c>
      <c r="F58" s="17">
        <v>97300</v>
      </c>
      <c r="G58" s="17">
        <v>77840</v>
      </c>
      <c r="H58" s="13">
        <v>0.8</v>
      </c>
    </row>
    <row r="59" spans="1:8" x14ac:dyDescent="0.35">
      <c r="A59" s="2" t="s">
        <v>37</v>
      </c>
      <c r="B59" s="3" t="s">
        <v>23</v>
      </c>
      <c r="C59" s="3" t="s">
        <v>122</v>
      </c>
      <c r="D59" s="2" t="s">
        <v>125</v>
      </c>
      <c r="E59" s="15" t="s">
        <v>126</v>
      </c>
      <c r="F59" s="17">
        <v>7959.14</v>
      </c>
      <c r="G59" s="19">
        <v>7163.23</v>
      </c>
      <c r="H59" s="13">
        <v>0.9</v>
      </c>
    </row>
    <row r="60" spans="1:8" x14ac:dyDescent="0.35">
      <c r="A60" s="2" t="s">
        <v>37</v>
      </c>
      <c r="B60" s="3" t="s">
        <v>23</v>
      </c>
      <c r="C60" s="3" t="s">
        <v>38</v>
      </c>
      <c r="D60" s="2" t="s">
        <v>127</v>
      </c>
      <c r="E60" s="15" t="s">
        <v>128</v>
      </c>
      <c r="F60" s="17">
        <v>18150</v>
      </c>
      <c r="G60" s="19">
        <v>12160.5</v>
      </c>
      <c r="H60" s="13">
        <v>0.67</v>
      </c>
    </row>
    <row r="61" spans="1:8" x14ac:dyDescent="0.35">
      <c r="A61" s="2" t="s">
        <v>37</v>
      </c>
      <c r="B61" s="3" t="s">
        <v>23</v>
      </c>
      <c r="C61" s="3" t="s">
        <v>38</v>
      </c>
      <c r="D61" s="14" t="s">
        <v>129</v>
      </c>
      <c r="E61" s="15" t="s">
        <v>130</v>
      </c>
      <c r="F61" s="17">
        <v>30000</v>
      </c>
      <c r="G61" s="19">
        <v>21000</v>
      </c>
      <c r="H61" s="13">
        <v>0.7</v>
      </c>
    </row>
    <row r="62" spans="1:8" x14ac:dyDescent="0.35">
      <c r="A62" s="2" t="s">
        <v>37</v>
      </c>
      <c r="B62" s="3" t="s">
        <v>23</v>
      </c>
      <c r="C62" s="3" t="s">
        <v>38</v>
      </c>
      <c r="D62" s="2" t="s">
        <v>131</v>
      </c>
      <c r="E62" s="15" t="s">
        <v>132</v>
      </c>
      <c r="F62" s="17">
        <v>27800.02</v>
      </c>
      <c r="G62" s="20">
        <v>20850.02</v>
      </c>
      <c r="H62" s="13">
        <v>0.75</v>
      </c>
    </row>
    <row r="63" spans="1:8" ht="20" x14ac:dyDescent="0.35">
      <c r="A63" s="2" t="s">
        <v>37</v>
      </c>
      <c r="B63" s="3" t="s">
        <v>23</v>
      </c>
      <c r="C63" s="3" t="s">
        <v>133</v>
      </c>
      <c r="D63" s="2" t="s">
        <v>134</v>
      </c>
      <c r="E63" s="16" t="s">
        <v>135</v>
      </c>
      <c r="F63" s="17">
        <v>6655.71</v>
      </c>
      <c r="G63" s="17">
        <v>4991.78</v>
      </c>
      <c r="H63" s="13">
        <v>0.75</v>
      </c>
    </row>
    <row r="64" spans="1:8" x14ac:dyDescent="0.35">
      <c r="A64" s="2" t="s">
        <v>37</v>
      </c>
      <c r="B64" s="3" t="s">
        <v>23</v>
      </c>
      <c r="C64" s="3" t="s">
        <v>133</v>
      </c>
      <c r="D64" s="2" t="s">
        <v>136</v>
      </c>
      <c r="E64" s="16" t="s">
        <v>137</v>
      </c>
      <c r="F64" s="17">
        <v>12788.27</v>
      </c>
      <c r="G64" s="17">
        <v>8591.2000000000007</v>
      </c>
      <c r="H64" s="13">
        <v>0.67</v>
      </c>
    </row>
    <row r="65" spans="1:8" x14ac:dyDescent="0.35">
      <c r="A65" s="2" t="s">
        <v>39</v>
      </c>
      <c r="B65" s="3" t="s">
        <v>23</v>
      </c>
      <c r="C65" s="3" t="s">
        <v>40</v>
      </c>
      <c r="D65" s="2" t="s">
        <v>138</v>
      </c>
      <c r="E65" s="16" t="s">
        <v>139</v>
      </c>
      <c r="F65" s="17">
        <v>10120</v>
      </c>
      <c r="G65" s="19">
        <v>5060</v>
      </c>
      <c r="H65" s="13">
        <v>0.5</v>
      </c>
    </row>
    <row r="66" spans="1:8" ht="20" x14ac:dyDescent="0.35">
      <c r="A66" s="2" t="s">
        <v>39</v>
      </c>
      <c r="B66" s="3" t="s">
        <v>23</v>
      </c>
      <c r="C66" s="3" t="s">
        <v>40</v>
      </c>
      <c r="D66" s="2" t="s">
        <v>140</v>
      </c>
      <c r="E66" s="16" t="s">
        <v>173</v>
      </c>
      <c r="F66" s="17">
        <v>108278.83</v>
      </c>
      <c r="G66" s="19">
        <v>86623.06</v>
      </c>
      <c r="H66" s="13">
        <v>0.8</v>
      </c>
    </row>
    <row r="67" spans="1:8" ht="20" x14ac:dyDescent="0.35">
      <c r="A67" s="2" t="s">
        <v>39</v>
      </c>
      <c r="B67" s="3" t="s">
        <v>23</v>
      </c>
      <c r="C67" s="3" t="s">
        <v>40</v>
      </c>
      <c r="D67" s="2" t="s">
        <v>141</v>
      </c>
      <c r="E67" s="16" t="s">
        <v>142</v>
      </c>
      <c r="F67" s="17">
        <v>21735</v>
      </c>
      <c r="G67" s="19">
        <v>10867.5</v>
      </c>
      <c r="H67" s="13">
        <v>0.5</v>
      </c>
    </row>
    <row r="68" spans="1:8" x14ac:dyDescent="0.35">
      <c r="A68" s="2" t="s">
        <v>39</v>
      </c>
      <c r="B68" s="3" t="s">
        <v>23</v>
      </c>
      <c r="C68" s="3" t="s">
        <v>40</v>
      </c>
      <c r="D68" s="2" t="s">
        <v>141</v>
      </c>
      <c r="E68" s="16" t="s">
        <v>143</v>
      </c>
      <c r="F68" s="17">
        <v>19901.8</v>
      </c>
      <c r="G68" s="20">
        <v>13931.26</v>
      </c>
      <c r="H68" s="13">
        <v>0.7</v>
      </c>
    </row>
    <row r="69" spans="1:8" x14ac:dyDescent="0.35">
      <c r="A69" s="2" t="s">
        <v>39</v>
      </c>
      <c r="B69" s="3" t="s">
        <v>23</v>
      </c>
      <c r="C69" s="3" t="s">
        <v>40</v>
      </c>
      <c r="D69" s="2" t="s">
        <v>144</v>
      </c>
      <c r="E69" s="16" t="s">
        <v>145</v>
      </c>
      <c r="F69" s="17">
        <v>3355</v>
      </c>
      <c r="G69" s="17">
        <v>1677.5</v>
      </c>
      <c r="H69" s="13">
        <v>0.5</v>
      </c>
    </row>
    <row r="70" spans="1:8" ht="20" x14ac:dyDescent="0.35">
      <c r="A70" s="2" t="s">
        <v>39</v>
      </c>
      <c r="B70" s="3" t="s">
        <v>23</v>
      </c>
      <c r="C70" s="3" t="s">
        <v>40</v>
      </c>
      <c r="D70" s="2" t="s">
        <v>146</v>
      </c>
      <c r="E70" s="16" t="s">
        <v>172</v>
      </c>
      <c r="F70" s="17">
        <v>4819.3500000000004</v>
      </c>
      <c r="G70" s="20">
        <v>2409.6799999999998</v>
      </c>
      <c r="H70" s="13">
        <v>0.5</v>
      </c>
    </row>
    <row r="71" spans="1:8" x14ac:dyDescent="0.35">
      <c r="A71" s="2" t="s">
        <v>39</v>
      </c>
      <c r="B71" s="3" t="s">
        <v>23</v>
      </c>
      <c r="C71" s="3" t="s">
        <v>40</v>
      </c>
      <c r="D71" s="2" t="s">
        <v>147</v>
      </c>
      <c r="E71" s="15" t="s">
        <v>148</v>
      </c>
      <c r="F71" s="17">
        <v>122103.91</v>
      </c>
      <c r="G71" s="17">
        <v>97683.13</v>
      </c>
      <c r="H71" s="13">
        <v>0.8</v>
      </c>
    </row>
    <row r="72" spans="1:8" x14ac:dyDescent="0.35">
      <c r="A72" s="2" t="s">
        <v>39</v>
      </c>
      <c r="B72" s="3" t="s">
        <v>23</v>
      </c>
      <c r="C72" s="3" t="s">
        <v>40</v>
      </c>
      <c r="D72" s="2" t="s">
        <v>149</v>
      </c>
      <c r="E72" s="16" t="s">
        <v>150</v>
      </c>
      <c r="F72" s="17">
        <v>6946.03</v>
      </c>
      <c r="G72" s="20">
        <v>3473.02</v>
      </c>
      <c r="H72" s="13">
        <v>0.5</v>
      </c>
    </row>
    <row r="73" spans="1:8" x14ac:dyDescent="0.35">
      <c r="A73" s="2" t="s">
        <v>39</v>
      </c>
      <c r="B73" s="3" t="s">
        <v>23</v>
      </c>
      <c r="C73" s="3" t="s">
        <v>40</v>
      </c>
      <c r="D73" s="2" t="s">
        <v>151</v>
      </c>
      <c r="E73" s="16" t="s">
        <v>152</v>
      </c>
      <c r="F73" s="17">
        <v>26131</v>
      </c>
      <c r="G73" s="21">
        <v>13065.5</v>
      </c>
      <c r="H73" s="13">
        <v>0.5</v>
      </c>
    </row>
    <row r="74" spans="1:8" x14ac:dyDescent="0.35">
      <c r="A74" s="2" t="s">
        <v>39</v>
      </c>
      <c r="B74" s="3" t="s">
        <v>23</v>
      </c>
      <c r="C74" s="3" t="s">
        <v>40</v>
      </c>
      <c r="D74" s="14" t="s">
        <v>153</v>
      </c>
      <c r="E74" s="15" t="s">
        <v>154</v>
      </c>
      <c r="F74" s="17">
        <v>14976.8</v>
      </c>
      <c r="G74" s="17">
        <v>7488.4</v>
      </c>
      <c r="H74" s="13">
        <v>0.5</v>
      </c>
    </row>
    <row r="75" spans="1:8" x14ac:dyDescent="0.35">
      <c r="A75" s="2" t="s">
        <v>39</v>
      </c>
      <c r="B75" s="3" t="s">
        <v>23</v>
      </c>
      <c r="C75" s="3" t="s">
        <v>40</v>
      </c>
      <c r="D75" s="14" t="s">
        <v>155</v>
      </c>
      <c r="E75" s="15" t="s">
        <v>156</v>
      </c>
      <c r="F75" s="17">
        <v>7972</v>
      </c>
      <c r="G75" s="17">
        <v>5580.4</v>
      </c>
      <c r="H75" s="13">
        <v>0.7</v>
      </c>
    </row>
    <row r="76" spans="1:8" x14ac:dyDescent="0.35">
      <c r="A76" s="4" t="s">
        <v>41</v>
      </c>
      <c r="B76" s="4"/>
      <c r="C76" s="5"/>
      <c r="D76" s="6"/>
      <c r="E76" s="7"/>
      <c r="F76" s="8">
        <f>SUM(F4:F75)</f>
        <v>3808747.7899999996</v>
      </c>
      <c r="G76" s="8">
        <f>SUM(G4:G75)</f>
        <v>2793053.5599999996</v>
      </c>
      <c r="H76" s="6"/>
    </row>
  </sheetData>
  <autoFilter ref="A3:A76" xr:uid="{A450B33E-4FAD-402F-8E2B-A281C0982FAD}">
    <sortState xmlns:xlrd2="http://schemas.microsoft.com/office/spreadsheetml/2017/richdata2" ref="A4:A76">
      <sortCondition ref="A3:A76"/>
    </sortState>
  </autoFilter>
  <sortState xmlns:xlrd2="http://schemas.microsoft.com/office/spreadsheetml/2017/richdata2" ref="A4:H76">
    <sortCondition ref="B4:B76"/>
    <sortCondition ref="A4:A76"/>
    <sortCondition ref="C4:C76"/>
  </sortState>
  <pageMargins left="0.25" right="0.25" top="0.75" bottom="0.75" header="0.3" footer="0.3"/>
  <pageSetup paperSize="9" scale="9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AIMI Työtiladokumentti" ma:contentTypeID="0x01010040485BB5EA91409BADF540D1B0254D33040046EB253EE1F43F4892ECAEBC3F7DE83C" ma:contentTypeVersion="14" ma:contentTypeDescription="Taimin työtiloissa käytettävä sisältötyyppi. Pohjautuu TAIMI Yleisdokumentti-sisältötyyppiin, josta on siivottu mm. joitakin viestinnällisen intran metatietoja pois ja järjestetty metatiedot eri järjestykseen" ma:contentTypeScope="" ma:versionID="852ad2898c0a0f6f8037fe7eeb178f64">
  <xsd:schema xmlns:xsd="http://www.w3.org/2001/XMLSchema" xmlns:xs="http://www.w3.org/2001/XMLSchema" xmlns:p="http://schemas.microsoft.com/office/2006/metadata/properties" xmlns:ns2="a90a8554-5475-4609-9feb-2f024996965b" xmlns:ns3="a004047c-e8f8-45b9-9a14-2bf5c5430940" targetNamespace="http://schemas.microsoft.com/office/2006/metadata/properties" ma:root="true" ma:fieldsID="5dafab23359425429762c04904fa9b49" ns2:_="" ns3:_="">
    <xsd:import namespace="a90a8554-5475-4609-9feb-2f024996965b"/>
    <xsd:import namespace="a004047c-e8f8-45b9-9a14-2bf5c5430940"/>
    <xsd:element name="properties">
      <xsd:complexType>
        <xsd:sequence>
          <xsd:element name="documentManagement">
            <xsd:complexType>
              <xsd:all>
                <xsd:element ref="ns2:Päiväys" minOccurs="0"/>
                <xsd:element ref="ns2:Dokumenttityyppi" minOccurs="0"/>
                <xsd:element ref="ns2:Dokumentin_x0020_tila" minOccurs="0"/>
                <xsd:element ref="ns2:KEHALaatija" minOccurs="0"/>
                <xsd:element ref="ns2:Lisatieto" minOccurs="0"/>
                <xsd:element ref="ns2:Diaarinumero" minOccurs="0"/>
                <xsd:element ref="ns2:Projekti" minOccurs="0"/>
                <xsd:element ref="ns2:h5218b789dcc4879ac7e2471126f729c" minOccurs="0"/>
                <xsd:element ref="ns2:cdf3ae8bf76741b5a3048f7f7f6eee61" minOccurs="0"/>
                <xsd:element ref="ns2:TaxCatchAll" minOccurs="0"/>
                <xsd:element ref="ns2:ic4bbedd957942e9b7ae9016b7d801af" minOccurs="0"/>
                <xsd:element ref="ns2:ha41659fa04643d0ac27d4c98155f03c" minOccurs="0"/>
                <xsd:element ref="ns2:TaxCatchAllLabel" minOccurs="0"/>
                <xsd:element ref="ns2:IPOExplanation"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a8554-5475-4609-9feb-2f024996965b" elementFormDefault="qualified">
    <xsd:import namespace="http://schemas.microsoft.com/office/2006/documentManagement/types"/>
    <xsd:import namespace="http://schemas.microsoft.com/office/infopath/2007/PartnerControls"/>
    <xsd:element name="Päiväys" ma:index="2" nillable="true" ma:displayName="Päiväys" ma:description="Päivämäärä muodossa pp.kk.vvvv   HUOM! Ei ole sama kuin Muokkauspäivä, joka muuttuu aina kun dokumentin sisältöä tai ominaisuuksia muutetaan" ma:format="DateOnly" ma:internalName="P_x00e4_iv_x00e4_ys">
      <xsd:simpleType>
        <xsd:restriction base="dms:DateTime"/>
      </xsd:simpleType>
    </xsd:element>
    <xsd:element name="Dokumenttityyppi" ma:index="3" nillable="true" ma:displayName="Dokumenttityyppi" ma:description="Valitse dokumentin sisältöä ja käyttötarkoitusta kuvaava dokumenttityyppi. Käytä yleistyyppejä eli esim. Henkilöstösuunnitelma ja Taloussuunnitelma ovat molemmat Suunnitelma-tyyppisiä. Tarkenna tyyppiä tarvittaessa esim. dokumentin nimessä." ma:format="Dropdown" ma:indexed="true" ma:internalName="Dokumenttityyppi">
      <xsd:simpleType>
        <xsd:restriction base="dms:Choice">
          <xsd:enumeration value="TUNTEMATON"/>
          <xsd:enumeration value="Muu dokumenttityyppi"/>
          <xsd:enumeration value="Aloite"/>
          <xsd:enumeration value="Analyysi"/>
          <xsd:enumeration value="Ansioluettelo"/>
          <xsd:enumeration value="Arvio"/>
          <xsd:enumeration value="Arviointi"/>
          <xsd:enumeration value="Asettamispäätös"/>
          <xsd:enumeration value="Asetus"/>
          <xsd:enumeration value="Asiakirjamalli"/>
          <xsd:enumeration value="Asialista"/>
          <xsd:enumeration value="Ehdotus"/>
          <xsd:enumeration value="Esite"/>
          <xsd:enumeration value="Esittely"/>
          <xsd:enumeration value="Esitys"/>
          <xsd:enumeration value="Esityslista"/>
          <xsd:enumeration value="Haaste"/>
          <xsd:enumeration value="Hakemus"/>
          <xsd:enumeration value="Hankekortti"/>
          <xsd:enumeration value="Hinnasto"/>
          <xsd:enumeration value="Huomautus"/>
          <xsd:enumeration value="Hyvitys"/>
          <xsd:enumeration value="Hyväksyminen"/>
          <xsd:enumeration value="Ilmoitus"/>
          <xsd:enumeration value="Jälkiarviointi"/>
          <xsd:enumeration value="Kannanotto"/>
          <xsd:enumeration value="Kartta"/>
          <xsd:enumeration value="Kehittämisehdotus"/>
          <xsd:enumeration value="Kirje"/>
          <xsd:enumeration value="Kokouskutsu"/>
          <xsd:enumeration value="Korvaus"/>
          <xsd:enumeration value="Kuittauspyyntö"/>
          <xsd:enumeration value="Kuitti"/>
          <xsd:enumeration value="Kustannusarvio"/>
          <xsd:enumeration value="Kutsu"/>
          <xsd:enumeration value="Kuuleminen"/>
          <xsd:enumeration value="Kuulutus"/>
          <xsd:enumeration value="Kuva"/>
          <xsd:enumeration value="Kuvaus"/>
          <xsd:enumeration value="Laskelma"/>
          <xsd:enumeration value="Lasku"/>
          <xsd:enumeration value="Lausunto"/>
          <xsd:enumeration value="Lausuntopyyntö"/>
          <xsd:enumeration value="Liite"/>
          <xsd:enumeration value="Linkki"/>
          <xsd:enumeration value="Lista"/>
          <xsd:enumeration value="Lomake"/>
          <xsd:enumeration value="Loppuraportti"/>
          <xsd:enumeration value="Luettelo"/>
          <xsd:enumeration value="Lupa"/>
          <xsd:enumeration value="Lupaehdot"/>
          <xsd:enumeration value="Lähete"/>
          <xsd:enumeration value="Määrittely"/>
          <xsd:enumeration value="Määritys"/>
          <xsd:enumeration value="Määrärahakirje"/>
          <xsd:enumeration value="Muistio"/>
          <xsd:enumeration value="Muutosilmoitus"/>
          <xsd:enumeration value="Nimitys"/>
          <xsd:enumeration value="Ohje"/>
          <xsd:enumeration value="Ohjelma"/>
          <xsd:enumeration value="Oikaisupäätös"/>
          <xsd:enumeration value="Oikaisuohje"/>
          <xsd:enumeration value="Palautuspyyntö"/>
          <xsd:enumeration value="Palvelukuvaus"/>
          <xsd:enumeration value="Pelastussuunnitelma"/>
          <xsd:enumeration value="Perustelumuistio"/>
          <xsd:enumeration value="Perusteltu päätelmä"/>
          <xsd:enumeration value="Politiikka"/>
          <xsd:enumeration value="Posteri"/>
          <xsd:enumeration value="Projektiehdotus"/>
          <xsd:enumeration value="Projektisuunnitelma"/>
          <xsd:enumeration value="Prosessikuvaus"/>
          <xsd:enumeration value="Pyyntö"/>
          <xsd:enumeration value="Päätös"/>
          <xsd:enumeration value="Pöytäkirja"/>
          <xsd:enumeration value="Raportti"/>
          <xsd:enumeration value="Ratkaisu"/>
          <xsd:enumeration value="Rekisteriseloste"/>
          <xsd:enumeration value="Reklamaatio"/>
          <xsd:enumeration value="Resurssivaraus"/>
          <xsd:enumeration value="Saate"/>
          <xsd:enumeration value="Selvitys"/>
          <xsd:enumeration value="Selvityspyyntö"/>
          <xsd:enumeration value="Sitoumus"/>
          <xsd:enumeration value="Sivusto"/>
          <xsd:enumeration value="Sopimus"/>
          <xsd:enumeration value="Strategia"/>
          <xsd:enumeration value="Suunnitelma"/>
          <xsd:enumeration value="Sähköpostiviesti"/>
          <xsd:enumeration value="Tarjous"/>
          <xsd:enumeration value="Tarjouspyyntö"/>
          <xsd:enumeration value="Tarkastus"/>
          <xsd:enumeration value="Tehtävänkuva"/>
          <xsd:enumeration value="Tiedote"/>
          <xsd:enumeration value="Tietojärjestelmäseloste"/>
          <xsd:enumeration value="Tietosuojaseloste"/>
          <xsd:enumeration value="Tilaus"/>
          <xsd:enumeration value="Tilausvahvistus"/>
          <xsd:enumeration value="Todistus"/>
          <xsd:enumeration value="Toimeksianto"/>
          <xsd:enumeration value="Tosite"/>
          <xsd:enumeration value="Työjärjestys"/>
          <xsd:enumeration value="Urakkaohjelma"/>
          <xsd:enumeration value="Uutiskirje"/>
          <xsd:enumeration value="Vaatimus"/>
          <xsd:enumeration value="Valitus"/>
          <xsd:enumeration value="Valitusosoitus"/>
          <xsd:enumeration value="Vastaus"/>
          <xsd:enumeration value="Vastine"/>
          <xsd:enumeration value="Video"/>
          <xsd:enumeration value="Yhteenveto"/>
          <xsd:enumeration value="Äänitiedosto"/>
          <xsd:enumeration value="Palvelusopimus"/>
          <xsd:enumeration value="Toimeksiantosopimus"/>
          <xsd:enumeration value="Toimitussopimus"/>
          <xsd:enumeration value="Toimittajasopimus"/>
          <xsd:enumeration value="Tietoturvallisuussopimus"/>
          <xsd:enumeration value="Tutkintapyyntö"/>
          <xsd:enumeration value="Työmääräarvio"/>
          <xsd:enumeration value="Vaatimusmäärittely"/>
        </xsd:restriction>
      </xsd:simpleType>
    </xsd:element>
    <xsd:element name="Dokumentin_x0020_tila" ma:index="4" nillable="true" ma:displayName="Dokumentin tila" ma:description="Valitse dokumentin tila" ma:format="Dropdown" ma:indexed="true" ma:internalName="Dokumentin_x0020_tila">
      <xsd:simpleType>
        <xsd:restriction base="dms:Choice">
          <xsd:enumeration value="Luonnos"/>
          <xsd:enumeration value="Lausunnolla"/>
          <xsd:enumeration value="Katselmoitavana"/>
          <xsd:enumeration value="Kommentoitavana"/>
          <xsd:enumeration value="Valmis"/>
          <xsd:enumeration value="Hyväksytty"/>
          <xsd:enumeration value="Allekirjoitettu"/>
          <xsd:enumeration value="Arkistoitu"/>
          <xsd:enumeration value="Toimitettu allekirjoitettavaksi"/>
        </xsd:restriction>
      </xsd:simpleType>
    </xsd:element>
    <xsd:element name="KEHALaatija" ma:index="5" nillable="true" ma:displayName="Laatija" ma:description="Dokumentin laatija(t)/kirjoittaja(t)/valmistelija(t). Kirjoita muodossa Sukunimi Etunimi ja useampi nimi pilkulla erotettuina. Laatijaorganisaatio on omana tietonaan. HUOM! Ei ole sama kuin Muokkaaja, joka päivittyy aina automaattisesti!" ma:internalName="KEHALaatija">
      <xsd:simpleType>
        <xsd:restriction base="dms:Text">
          <xsd:maxLength value="255"/>
        </xsd:restriction>
      </xsd:simpleType>
    </xsd:element>
    <xsd:element name="Lisatieto" ma:index="7" nillable="true" ma:displayName="Lisatieto" ma:description="Dokumenttiin liittyvä vapaamuotoinen lisätieto" ma:internalName="Lisatieto">
      <xsd:simpleType>
        <xsd:restriction base="dms:Text">
          <xsd:maxLength value="255"/>
        </xsd:restriction>
      </xsd:simpleType>
    </xsd:element>
    <xsd:element name="Diaarinumero" ma:index="8" nillable="true" ma:displayName="Diaarinumero" ma:description="Arkistoitavat dokumentit pitää toimittaa viraston asiankäsittelyjärjestelmään (esim. USPA), josta saadaan dokumentille diaarinumero/asian tunnus. Dokumentin tallentaminen työtilaan ei vastaa arkistointia vaan on lähinnä työkappale tai kopio! Kirjoita tähän asiankäsittelyjärjestelmästä saatu diaarinumero. Jos tässä diaarinumerokentässä on tieto, silloin alkuperäinen dokumentti on löydettävissä asiankäsittelyjärjestelmästä samalla diaarinumerolla." ma:internalName="Diaarinumero">
      <xsd:simpleType>
        <xsd:restriction base="dms:Text">
          <xsd:maxLength value="255"/>
        </xsd:restriction>
      </xsd:simpleType>
    </xsd:element>
    <xsd:element name="Projekti" ma:index="11" nillable="true" ma:displayName="Projekti" ma:description="Projektin nimi, lyhenne tai tunniste (esim. projektinumero). Jos käytetään projektin nimeä, kiinnitä huomiota oikeinkirjoitukseen, jotta Projekti-metatiedolla voidaan helposti hakea yhteen tietytyn projektiin liittyvät dokumentit." ma:internalName="Projekti">
      <xsd:simpleType>
        <xsd:restriction base="dms:Text">
          <xsd:maxLength value="255"/>
        </xsd:restriction>
      </xsd:simpleType>
    </xsd:element>
    <xsd:element name="h5218b789dcc4879ac7e2471126f729c" ma:index="18" nillable="true" ma:taxonomy="true" ma:internalName="h5218b789dcc4879ac7e2471126f729c" ma:taxonomyFieldName="Laatijaorganisaatio" ma:displayName="Laatijaorganisaatio" ma:default="" ma:fieldId="{15218b78-9dcc-4879-ac7e-2471126f729c}" ma:sspId="d2c86073-d20c-4242-97f1-555d65605501" ma:termSetId="3048278a-efee-4f89-97d2-3a09c7261644" ma:anchorId="00000000-0000-0000-0000-000000000000" ma:open="true" ma:isKeyword="false">
      <xsd:complexType>
        <xsd:sequence>
          <xsd:element ref="pc:Terms" minOccurs="0" maxOccurs="1"/>
        </xsd:sequence>
      </xsd:complexType>
    </xsd:element>
    <xsd:element name="cdf3ae8bf76741b5a3048f7f7f6eee61" ma:index="20" nillable="true" ma:taxonomy="true" ma:internalName="cdf3ae8bf76741b5a3048f7f7f6eee61" ma:taxonomyFieldName="Kohdevirastot" ma:displayName="Kohdevirastot" ma:default="" ma:fieldId="{cdf3ae8b-f767-41b5-a304-8f7f7f6eee61}" ma:taxonomyMulti="true" ma:sspId="d2c86073-d20c-4242-97f1-555d65605501" ma:termSetId="63820ef9-0d8b-440d-bb2a-a34f31636611"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b4eddffc-be57-4acb-8f2e-50a245365897}" ma:internalName="TaxCatchAll" ma:showField="CatchAllData" ma:web="b77fc5cd-f0cc-4688-9cdb-a5def10db316">
      <xsd:complexType>
        <xsd:complexContent>
          <xsd:extension base="dms:MultiChoiceLookup">
            <xsd:sequence>
              <xsd:element name="Value" type="dms:Lookup" maxOccurs="unbounded" minOccurs="0" nillable="true"/>
            </xsd:sequence>
          </xsd:extension>
        </xsd:complexContent>
      </xsd:complexType>
    </xsd:element>
    <xsd:element name="ic4bbedd957942e9b7ae9016b7d801af" ma:index="22" nillable="true" ma:taxonomy="true" ma:internalName="ic4bbedd957942e9b7ae9016b7d801af" ma:taxonomyFieldName="Kohdepaikkakunnat" ma:displayName="Kohdepaikkakunnat" ma:default="" ma:fieldId="{2c4bbedd-9579-42e9-b7ae-9016b7d801af}" ma:taxonomyMulti="true" ma:sspId="d2c86073-d20c-4242-97f1-555d65605501" ma:termSetId="0dc2f29c-0234-492f-8714-dea2e1be5dcc" ma:anchorId="00000000-0000-0000-0000-000000000000" ma:open="false" ma:isKeyword="false">
      <xsd:complexType>
        <xsd:sequence>
          <xsd:element ref="pc:Terms" minOccurs="0" maxOccurs="1"/>
        </xsd:sequence>
      </xsd:complexType>
    </xsd:element>
    <xsd:element name="ha41659fa04643d0ac27d4c98155f03c" ma:index="23" nillable="true" ma:taxonomy="true" ma:internalName="ha41659fa04643d0ac27d4c98155f03c" ma:taxonomyFieldName="Sis_x00e4_lt_x00f6_aihe" ma:displayName="Sisältöaihe" ma:default="" ma:fieldId="{1a41659f-a046-43d0-ac27-d4c98155f03c}" ma:sspId="d2c86073-d20c-4242-97f1-555d65605501" ma:termSetId="908b95f9-7a2e-4422-b2f4-f82e2c0341e9"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b4eddffc-be57-4acb-8f2e-50a245365897}" ma:internalName="TaxCatchAllLabel" ma:readOnly="true" ma:showField="CatchAllDataLabel" ma:web="b77fc5cd-f0cc-4688-9cdb-a5def10db316">
      <xsd:complexType>
        <xsd:complexContent>
          <xsd:extension base="dms:MultiChoiceLookup">
            <xsd:sequence>
              <xsd:element name="Value" type="dms:Lookup" maxOccurs="unbounded" minOccurs="0" nillable="true"/>
            </xsd:sequence>
          </xsd:extension>
        </xsd:complexContent>
      </xsd:complexType>
    </xsd:element>
    <xsd:element name="IPOExplanation" ma:index="25" nillable="true" ma:displayName="Selite" ma:description="Anna seliteteksti" ma:internalName="IPOExplana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04047c-e8f8-45b9-9a14-2bf5c5430940"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Kuvien tunnisteet" ma:readOnly="false" ma:fieldId="{5cf76f15-5ced-4ddc-b409-7134ff3c332f}" ma:taxonomyMulti="true" ma:sspId="d2c86073-d20c-4242-97f1-555d65605501" ma:termSetId="09814cd3-568e-fe90-9814-8d621ff8fb84" ma:anchorId="fba54fb3-c3e1-fe81-a776-ca4b69148c4d" ma:open="true" ma:isKeyword="false">
      <xsd:complexType>
        <xsd:sequence>
          <xsd:element ref="pc:Terms" minOccurs="0" maxOccurs="1"/>
        </xsd:sequence>
      </xsd:complexType>
    </xsd:element>
    <xsd:element name="MediaServiceOCR" ma:index="35" nillable="true" ma:displayName="Extracted Text" ma:internalName="MediaServiceOCR" ma:readOnly="true">
      <xsd:simpleType>
        <xsd:restriction base="dms:Note">
          <xsd:maxLength value="255"/>
        </xsd:restriction>
      </xsd:simpleType>
    </xsd:element>
    <xsd:element name="MediaServiceLocation" ma:index="3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Sisältölaji"/>
        <xsd:element ref="dc:title" minOccurs="0" maxOccurs="1" ma:index="1"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4bbedd957942e9b7ae9016b7d801af xmlns="a90a8554-5475-4609-9feb-2f024996965b">
      <Terms xmlns="http://schemas.microsoft.com/office/infopath/2007/PartnerControls"/>
    </ic4bbedd957942e9b7ae9016b7d801af>
    <Diaarinumero xmlns="a90a8554-5475-4609-9feb-2f024996965b" xsi:nil="true"/>
    <h5218b789dcc4879ac7e2471126f729c xmlns="a90a8554-5475-4609-9feb-2f024996965b">
      <Terms xmlns="http://schemas.microsoft.com/office/infopath/2007/PartnerControls"/>
    </h5218b789dcc4879ac7e2471126f729c>
    <ha41659fa04643d0ac27d4c98155f03c xmlns="a90a8554-5475-4609-9feb-2f024996965b">
      <Terms xmlns="http://schemas.microsoft.com/office/infopath/2007/PartnerControls"/>
    </ha41659fa04643d0ac27d4c98155f03c>
    <Dokumentin_x0020_tila xmlns="a90a8554-5475-4609-9feb-2f024996965b" xsi:nil="true"/>
    <KEHALaatija xmlns="a90a8554-5475-4609-9feb-2f024996965b" xsi:nil="true"/>
    <Projekti xmlns="a90a8554-5475-4609-9feb-2f024996965b" xsi:nil="true"/>
    <Päiväys xmlns="a90a8554-5475-4609-9feb-2f024996965b" xsi:nil="true"/>
    <Dokumenttityyppi xmlns="a90a8554-5475-4609-9feb-2f024996965b" xsi:nil="true"/>
    <cdf3ae8bf76741b5a3048f7f7f6eee61 xmlns="a90a8554-5475-4609-9feb-2f024996965b">
      <Terms xmlns="http://schemas.microsoft.com/office/infopath/2007/PartnerControls"/>
    </cdf3ae8bf76741b5a3048f7f7f6eee61>
    <Lisatieto xmlns="a90a8554-5475-4609-9feb-2f024996965b" xsi:nil="true"/>
    <TaxCatchAll xmlns="a90a8554-5475-4609-9feb-2f024996965b" xsi:nil="true"/>
    <lcf76f155ced4ddcb4097134ff3c332f xmlns="a004047c-e8f8-45b9-9a14-2bf5c5430940">
      <Terms xmlns="http://schemas.microsoft.com/office/infopath/2007/PartnerControls"/>
    </lcf76f155ced4ddcb4097134ff3c332f>
    <IPOExplanation xmlns="a90a8554-5475-4609-9feb-2f024996965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D5F876-D0C6-4F4C-B7F6-710E6CB706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a8554-5475-4609-9feb-2f024996965b"/>
    <ds:schemaRef ds:uri="a004047c-e8f8-45b9-9a14-2bf5c54309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0296B1-69D6-4CE6-99C0-3E444F24A724}">
  <ds:schemaRefs>
    <ds:schemaRef ds:uri="http://schemas.openxmlformats.org/package/2006/metadata/core-properties"/>
    <ds:schemaRef ds:uri="http://purl.org/dc/dcmitype/"/>
    <ds:schemaRef ds:uri="http://purl.org/dc/elements/1.1/"/>
    <ds:schemaRef ds:uri="a004047c-e8f8-45b9-9a14-2bf5c5430940"/>
    <ds:schemaRef ds:uri="http://schemas.microsoft.com/office/2006/documentManagement/types"/>
    <ds:schemaRef ds:uri="http://purl.org/dc/terms/"/>
    <ds:schemaRef ds:uri="http://www.w3.org/XML/1998/namespace"/>
    <ds:schemaRef ds:uri="http://schemas.microsoft.com/office/infopath/2007/PartnerControls"/>
    <ds:schemaRef ds:uri="a90a8554-5475-4609-9feb-2f024996965b"/>
    <ds:schemaRef ds:uri="http://schemas.microsoft.com/office/2006/metadata/properties"/>
  </ds:schemaRefs>
</ds:datastoreItem>
</file>

<file path=customXml/itemProps3.xml><?xml version="1.0" encoding="utf-8"?>
<ds:datastoreItem xmlns:ds="http://schemas.openxmlformats.org/officeDocument/2006/customXml" ds:itemID="{7A817371-0504-4BD5-A918-2971090C25DA}">
  <ds:schemaRefs>
    <ds:schemaRef ds:uri="http://schemas.microsoft.com/sharepoint/v3/contenttype/forms"/>
  </ds:schemaRefs>
</ds:datastoreItem>
</file>

<file path=docMetadata/LabelInfo.xml><?xml version="1.0" encoding="utf-8"?>
<clbl:labelList xmlns:clbl="http://schemas.microsoft.com/office/2020/mipLabelMetadata">
  <clbl:label id="{d95951a6-dfd3-4a74-9abb-f2b2cb89d671}" enabled="0" method="" siteId="{d95951a6-dfd3-4a74-9abb-f2b2cb89d6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1.1.-30.4.2026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Pihlajamaa Salme (ELY)</dc:creator>
  <cp:keywords/>
  <dc:description/>
  <cp:lastModifiedBy>Rikkonen Jasmin (Elinvoimakeskus)</cp:lastModifiedBy>
  <cp:revision/>
  <cp:lastPrinted>2026-09-21T09:56:54Z</cp:lastPrinted>
  <dcterms:created xsi:type="dcterms:W3CDTF">2024-08-19T07:31:11Z</dcterms:created>
  <dcterms:modified xsi:type="dcterms:W3CDTF">2026-09-21T11:02:16Z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ohdepaikkakunnat">
    <vt:lpwstr/>
  </property>
  <property fmtid="{D5CDD505-2E9C-101B-9397-08002B2CF9AE}" pid="3" name="MediaServiceImageTags">
    <vt:lpwstr/>
  </property>
  <property fmtid="{D5CDD505-2E9C-101B-9397-08002B2CF9AE}" pid="4" name="ContentTypeId">
    <vt:lpwstr>0x01010040485BB5EA91409BADF540D1B0254D33040046EB253EE1F43F4892ECAEBC3F7DE83C</vt:lpwstr>
  </property>
  <property fmtid="{D5CDD505-2E9C-101B-9397-08002B2CF9AE}" pid="5" name="Laatijaorganisaatio">
    <vt:lpwstr/>
  </property>
  <property fmtid="{D5CDD505-2E9C-101B-9397-08002B2CF9AE}" pid="6" name="Sis_x00e4_lt_x00f6_aihe">
    <vt:lpwstr/>
  </property>
  <property fmtid="{D5CDD505-2E9C-101B-9397-08002B2CF9AE}" pid="7" name="Kohdevirastot">
    <vt:lpwstr/>
  </property>
  <property fmtid="{D5CDD505-2E9C-101B-9397-08002B2CF9AE}" pid="8" name="Sisältöaihe">
    <vt:lpwstr/>
  </property>
  <property fmtid="{D5CDD505-2E9C-101B-9397-08002B2CF9AE}" pid="9" name="lcf76f155ced4ddcb4097134ff3c332f">
    <vt:lpwstr/>
  </property>
</Properties>
</file>